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15.4 Corona Verlustausgleich mobile Dienste BHG\2022 Covid Verlustausgleich mob BHG\Organisation\WEB\"/>
    </mc:Choice>
  </mc:AlternateContent>
  <bookViews>
    <workbookView xWindow="0" yWindow="0" windowWidth="23040" windowHeight="8670" tabRatio="866"/>
  </bookViews>
  <sheets>
    <sheet name="Checkliste Antrag" sheetId="4" r:id="rId1"/>
    <sheet name="Berechn. Förderung" sheetId="2" r:id="rId2"/>
    <sheet name="Jahresabschluss" sheetId="3" r:id="rId3"/>
    <sheet name="Beleg IFF" sheetId="1" r:id="rId4"/>
    <sheet name="Beleg IFF-Seh" sheetId="6" r:id="rId5"/>
    <sheet name="Beleg IFF-Hör" sheetId="8" r:id="rId6"/>
    <sheet name="Beleg ASS-W" sheetId="9" r:id="rId7"/>
    <sheet name="Beleg FED" sheetId="10" r:id="rId8"/>
    <sheet name="Beleg ASS-F" sheetId="11" r:id="rId9"/>
    <sheet name="Beleg MS-BET PSY" sheetId="13" r:id="rId10"/>
    <sheet name="Beleg Schul-Ass" sheetId="12"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1" i="2" l="1"/>
  <c r="M22" i="2"/>
  <c r="M23" i="2"/>
  <c r="M24" i="2"/>
  <c r="M25" i="2"/>
  <c r="M26" i="2"/>
  <c r="M27" i="2"/>
  <c r="M20" i="2"/>
  <c r="I14" i="2" l="1"/>
  <c r="J14" i="2" s="1"/>
  <c r="D14" i="2"/>
  <c r="E14" i="2" s="1"/>
  <c r="B26" i="2" s="1"/>
  <c r="C26" i="2" s="1"/>
  <c r="G26" i="2" s="1"/>
  <c r="I15" i="2"/>
  <c r="J15" i="2" s="1"/>
  <c r="I13" i="2"/>
  <c r="J13" i="2" s="1"/>
  <c r="I12" i="2"/>
  <c r="J12" i="2" s="1"/>
  <c r="I11" i="2"/>
  <c r="J11" i="2" s="1"/>
  <c r="I10" i="2"/>
  <c r="J10" i="2" s="1"/>
  <c r="I9" i="2"/>
  <c r="J9" i="2" s="1"/>
  <c r="I8" i="2"/>
  <c r="J8" i="2" s="1"/>
  <c r="D13" i="2" l="1"/>
  <c r="E13" i="2" s="1"/>
  <c r="B25" i="2" s="1"/>
  <c r="C25" i="2" s="1"/>
  <c r="G25" i="2" s="1"/>
  <c r="D12" i="2"/>
  <c r="E12" i="2" s="1"/>
  <c r="B24" i="2" s="1"/>
  <c r="C24" i="2" s="1"/>
  <c r="G24" i="2" s="1"/>
  <c r="D11" i="2"/>
  <c r="E11" i="2" s="1"/>
  <c r="B23" i="2" s="1"/>
  <c r="C23" i="2" s="1"/>
  <c r="G23" i="2" s="1"/>
  <c r="D15" i="2"/>
  <c r="E15" i="2" s="1"/>
  <c r="B27" i="2" s="1"/>
  <c r="C27" i="2" s="1"/>
  <c r="G27" i="2" s="1"/>
  <c r="D10" i="2"/>
  <c r="E10" i="2" s="1"/>
  <c r="B22" i="2" s="1"/>
  <c r="C22" i="2" s="1"/>
  <c r="G22" i="2" s="1"/>
  <c r="D9" i="2"/>
  <c r="E9" i="2" s="1"/>
  <c r="B21" i="2" s="1"/>
  <c r="C21" i="2" s="1"/>
  <c r="G21" i="2" s="1"/>
  <c r="D8" i="2"/>
  <c r="E8" i="2" s="1"/>
  <c r="B20" i="2" s="1"/>
  <c r="C20" i="2" s="1"/>
  <c r="G20" i="2" s="1"/>
  <c r="G28" i="2" l="1"/>
  <c r="M32" i="2" s="1"/>
  <c r="C28" i="2"/>
</calcChain>
</file>

<file path=xl/comments1.xml><?xml version="1.0" encoding="utf-8"?>
<comments xmlns="http://schemas.openxmlformats.org/spreadsheetml/2006/main">
  <authors>
    <author>Jöbstl Norbert</author>
  </authors>
  <commentList>
    <comment ref="E7" authorId="0" shapeId="0">
      <text>
        <r>
          <rPr>
            <i/>
            <sz val="9"/>
            <color indexed="81"/>
            <rFont val="Segoe UI"/>
            <family val="2"/>
          </rPr>
          <t>Verrechnete Stundenzeit Gesamt = (UBZ) Unmittelbare Betreuungszeit + (MBZ) Mittelbare Betreuungszeit + (FZ) Fahrtzeit.</t>
        </r>
      </text>
    </comment>
    <comment ref="F7" authorId="0" shapeId="0">
      <text>
        <r>
          <rPr>
            <i/>
            <sz val="9"/>
            <color indexed="81"/>
            <rFont val="Segoe UI"/>
            <family val="2"/>
          </rPr>
          <t>die Bezirksverwaltungsbehörde bzw. die Stadt Graz</t>
        </r>
      </text>
    </comment>
    <comment ref="L7" authorId="0" shapeId="0">
      <text>
        <r>
          <rPr>
            <i/>
            <sz val="9"/>
            <color indexed="81"/>
            <rFont val="Segoe UI"/>
            <family val="2"/>
          </rPr>
          <t>Verrechnete Stundenzeit Gesamt = (UBZ) Unmittelbare Betreuungszeit + (MBZ) Mittelbare Betreuungszeit + (FZ) Fahrtzeit.</t>
        </r>
      </text>
    </comment>
    <comment ref="M7" authorId="0" shapeId="0">
      <text>
        <r>
          <rPr>
            <i/>
            <sz val="9"/>
            <color indexed="81"/>
            <rFont val="Segoe UI"/>
            <family val="2"/>
          </rPr>
          <t>die Bezirksverwaltungsbehörde bzw. die Stadt Graz</t>
        </r>
      </text>
    </comment>
  </commentList>
</comments>
</file>

<file path=xl/comments2.xml><?xml version="1.0" encoding="utf-8"?>
<comments xmlns="http://schemas.openxmlformats.org/spreadsheetml/2006/main">
  <authors>
    <author>Jöbstl Norbert</author>
  </authors>
  <commentList>
    <comment ref="E7" authorId="0" shapeId="0">
      <text>
        <r>
          <rPr>
            <i/>
            <sz val="9"/>
            <color indexed="81"/>
            <rFont val="Segoe UI"/>
            <family val="2"/>
          </rPr>
          <t>Verrechnete Stundenzeit Gesamt = (UBZ) Unmittelbare Betreuungszeit + (MBZ) Mittelbare Betreuungszeit + (FZ) Fahrtzeit.</t>
        </r>
      </text>
    </comment>
    <comment ref="F7" authorId="0" shapeId="0">
      <text>
        <r>
          <rPr>
            <i/>
            <sz val="9"/>
            <color indexed="81"/>
            <rFont val="Segoe UI"/>
            <family val="2"/>
          </rPr>
          <t>die Bezirksverwaltungsbehörde bzw. die Stadt Graz</t>
        </r>
      </text>
    </comment>
    <comment ref="L7" authorId="0" shapeId="0">
      <text>
        <r>
          <rPr>
            <i/>
            <sz val="9"/>
            <color indexed="81"/>
            <rFont val="Segoe UI"/>
            <family val="2"/>
          </rPr>
          <t>Verrechnete Stundenzeit Gesamt = (UBZ) Unmittelbare Betreuungszeit + (MBZ) Mittelbare Betreuungszeit + (FZ) Fahrtzeit.</t>
        </r>
      </text>
    </comment>
    <comment ref="M7" authorId="0" shapeId="0">
      <text>
        <r>
          <rPr>
            <i/>
            <sz val="9"/>
            <color indexed="81"/>
            <rFont val="Segoe UI"/>
            <family val="2"/>
          </rPr>
          <t>die Bezirksverwaltungsbehörde bzw. die Stadt Graz</t>
        </r>
      </text>
    </comment>
  </commentList>
</comments>
</file>

<file path=xl/comments3.xml><?xml version="1.0" encoding="utf-8"?>
<comments xmlns="http://schemas.openxmlformats.org/spreadsheetml/2006/main">
  <authors>
    <author>Jöbstl Norbert</author>
  </authors>
  <commentList>
    <comment ref="E7" authorId="0" shapeId="0">
      <text>
        <r>
          <rPr>
            <i/>
            <sz val="9"/>
            <color indexed="81"/>
            <rFont val="Segoe UI"/>
            <family val="2"/>
          </rPr>
          <t>Verrechnete Stundenzeit Gesamt = (UBZ) Unmittelbare Betreuungszeit + (MBZ) Mittelbare Betreuungszeit + (FZ) Fahrtzeit.</t>
        </r>
      </text>
    </comment>
    <comment ref="F7" authorId="0" shapeId="0">
      <text>
        <r>
          <rPr>
            <i/>
            <sz val="9"/>
            <color indexed="81"/>
            <rFont val="Segoe UI"/>
            <family val="2"/>
          </rPr>
          <t>die Bezirksverwaltungsbehörde bzw. die Stadt Graz</t>
        </r>
      </text>
    </comment>
    <comment ref="L7" authorId="0" shapeId="0">
      <text>
        <r>
          <rPr>
            <i/>
            <sz val="9"/>
            <color indexed="81"/>
            <rFont val="Segoe UI"/>
            <family val="2"/>
          </rPr>
          <t>Verrechnete Stundenzeit Gesamt = (UBZ) Unmittelbare Betreuungszeit + (MBZ) Mittelbare Betreuungszeit + (FZ) Fahrtzeit.</t>
        </r>
      </text>
    </comment>
    <comment ref="M7" authorId="0" shapeId="0">
      <text>
        <r>
          <rPr>
            <i/>
            <sz val="9"/>
            <color indexed="81"/>
            <rFont val="Segoe UI"/>
            <family val="2"/>
          </rPr>
          <t>die Bezirksverwaltungsbehörde bzw. die Stadt Graz</t>
        </r>
      </text>
    </comment>
  </commentList>
</comments>
</file>

<file path=xl/comments4.xml><?xml version="1.0" encoding="utf-8"?>
<comments xmlns="http://schemas.openxmlformats.org/spreadsheetml/2006/main">
  <authors>
    <author>Jöbstl Norbert</author>
  </authors>
  <commentList>
    <comment ref="E7" authorId="0" shapeId="0">
      <text>
        <r>
          <rPr>
            <i/>
            <sz val="9"/>
            <color indexed="81"/>
            <rFont val="Segoe UI"/>
            <family val="2"/>
          </rPr>
          <t>Verrechnete Stundenzeit Gesamt = (UBZ) Unmittelbare Betreuungszeit + (MBZ) Mittelbare Betreuungszeit + (FZ) Fahrtzeit.</t>
        </r>
      </text>
    </comment>
    <comment ref="F7" authorId="0" shapeId="0">
      <text>
        <r>
          <rPr>
            <i/>
            <sz val="9"/>
            <color indexed="81"/>
            <rFont val="Segoe UI"/>
            <family val="2"/>
          </rPr>
          <t>die Bezirksverwaltungsbehörde bzw. die Stadt Graz</t>
        </r>
      </text>
    </comment>
    <comment ref="L7" authorId="0" shapeId="0">
      <text>
        <r>
          <rPr>
            <i/>
            <sz val="9"/>
            <color indexed="81"/>
            <rFont val="Segoe UI"/>
            <family val="2"/>
          </rPr>
          <t>Verrechnete Stundenzeit Gesamt = (UBZ) Unmittelbare Betreuungszeit + (MBZ) Mittelbare Betreuungszeit + (FZ) Fahrtzeit.</t>
        </r>
      </text>
    </comment>
    <comment ref="M7" authorId="0" shapeId="0">
      <text>
        <r>
          <rPr>
            <i/>
            <sz val="9"/>
            <color indexed="81"/>
            <rFont val="Segoe UI"/>
            <family val="2"/>
          </rPr>
          <t>die Bezirksverwaltungsbehörde bzw. die Stadt Graz</t>
        </r>
      </text>
    </comment>
  </commentList>
</comments>
</file>

<file path=xl/comments5.xml><?xml version="1.0" encoding="utf-8"?>
<comments xmlns="http://schemas.openxmlformats.org/spreadsheetml/2006/main">
  <authors>
    <author>Jöbstl Norbert</author>
  </authors>
  <commentList>
    <comment ref="E7" authorId="0" shapeId="0">
      <text>
        <r>
          <rPr>
            <i/>
            <sz val="9"/>
            <color indexed="81"/>
            <rFont val="Segoe UI"/>
            <family val="2"/>
          </rPr>
          <t>Verrechnete Stundenzeit Gesamt = (UBZ) Unmittelbare Betreuungszeit + (MBZ) Mittelbare Betreuungszeit + (FZ) Fahrtzeit.</t>
        </r>
      </text>
    </comment>
    <comment ref="F7" authorId="0" shapeId="0">
      <text>
        <r>
          <rPr>
            <i/>
            <sz val="9"/>
            <color indexed="81"/>
            <rFont val="Segoe UI"/>
            <family val="2"/>
          </rPr>
          <t>die Bezirksverwaltungsbehörde bzw. die Stadt Graz</t>
        </r>
      </text>
    </comment>
    <comment ref="L7" authorId="0" shapeId="0">
      <text>
        <r>
          <rPr>
            <i/>
            <sz val="9"/>
            <color indexed="81"/>
            <rFont val="Segoe UI"/>
            <family val="2"/>
          </rPr>
          <t>Verrechnete Stundenzeit Gesamt = (UBZ) Unmittelbare Betreuungszeit + (MBZ) Mittelbare Betreuungszeit + (FZ) Fahrtzeit.</t>
        </r>
      </text>
    </comment>
    <comment ref="M7" authorId="0" shapeId="0">
      <text>
        <r>
          <rPr>
            <i/>
            <sz val="9"/>
            <color indexed="81"/>
            <rFont val="Segoe UI"/>
            <family val="2"/>
          </rPr>
          <t>die Bezirksverwaltungsbehörde bzw. die Stadt Graz</t>
        </r>
      </text>
    </comment>
  </commentList>
</comments>
</file>

<file path=xl/comments6.xml><?xml version="1.0" encoding="utf-8"?>
<comments xmlns="http://schemas.openxmlformats.org/spreadsheetml/2006/main">
  <authors>
    <author>Jöbstl Norbert</author>
  </authors>
  <commentList>
    <comment ref="E7" authorId="0" shapeId="0">
      <text>
        <r>
          <rPr>
            <i/>
            <sz val="9"/>
            <color indexed="81"/>
            <rFont val="Segoe UI"/>
            <family val="2"/>
          </rPr>
          <t>Verrechnete Stundenzeit Gesamt = (UBZ) Unmittelbare Betreuungszeit + (MBZ) Mittelbare Betreuungszeit + (FZ) Fahrtzeit.</t>
        </r>
      </text>
    </comment>
    <comment ref="F7" authorId="0" shapeId="0">
      <text>
        <r>
          <rPr>
            <i/>
            <sz val="9"/>
            <color indexed="81"/>
            <rFont val="Segoe UI"/>
            <family val="2"/>
          </rPr>
          <t>die Bezirksverwaltungsbehörde bzw. die Stadt Graz</t>
        </r>
      </text>
    </comment>
    <comment ref="L7" authorId="0" shapeId="0">
      <text>
        <r>
          <rPr>
            <i/>
            <sz val="9"/>
            <color indexed="81"/>
            <rFont val="Segoe UI"/>
            <family val="2"/>
          </rPr>
          <t>Verrechnete Stundenzeit Gesamt = (UBZ) Unmittelbare Betreuungszeit + (MBZ) Mittelbare Betreuungszeit + (FZ) Fahrtzeit.</t>
        </r>
      </text>
    </comment>
    <comment ref="M7" authorId="0" shapeId="0">
      <text>
        <r>
          <rPr>
            <i/>
            <sz val="9"/>
            <color indexed="81"/>
            <rFont val="Segoe UI"/>
            <family val="2"/>
          </rPr>
          <t>die Bezirksverwaltungsbehörde bzw. die Stadt Graz</t>
        </r>
      </text>
    </comment>
  </commentList>
</comments>
</file>

<file path=xl/comments7.xml><?xml version="1.0" encoding="utf-8"?>
<comments xmlns="http://schemas.openxmlformats.org/spreadsheetml/2006/main">
  <authors>
    <author>Jöbstl Norbert</author>
  </authors>
  <commentList>
    <comment ref="E7" authorId="0" shapeId="0">
      <text>
        <r>
          <rPr>
            <i/>
            <sz val="9"/>
            <color indexed="81"/>
            <rFont val="Segoe UI"/>
            <family val="2"/>
          </rPr>
          <t>Verrechnete Stundenzeit Gesamt = (UBZ) Unmittelbare Betreuungszeit + (MBZ) Mittelbare Betreuungszeit + (FZ) Fahrtzeit.</t>
        </r>
      </text>
    </comment>
    <comment ref="F7" authorId="0" shapeId="0">
      <text>
        <r>
          <rPr>
            <i/>
            <sz val="9"/>
            <color indexed="81"/>
            <rFont val="Segoe UI"/>
            <family val="2"/>
          </rPr>
          <t>die Bezirksverwaltungsbehörde bzw. die Stadt Graz</t>
        </r>
      </text>
    </comment>
    <comment ref="L7" authorId="0" shapeId="0">
      <text>
        <r>
          <rPr>
            <i/>
            <sz val="9"/>
            <color indexed="81"/>
            <rFont val="Segoe UI"/>
            <family val="2"/>
          </rPr>
          <t>Verrechnete Stundenzeit Gesamt = (UBZ) Unmittelbare Betreuungszeit + (MBZ) Mittelbare Betreuungszeit + (FZ) Fahrtzeit.</t>
        </r>
      </text>
    </comment>
    <comment ref="M7" authorId="0" shapeId="0">
      <text>
        <r>
          <rPr>
            <i/>
            <sz val="9"/>
            <color indexed="81"/>
            <rFont val="Segoe UI"/>
            <family val="2"/>
          </rPr>
          <t>die Bezirksverwaltungsbehörde bzw. die Stadt Graz</t>
        </r>
      </text>
    </comment>
  </commentList>
</comments>
</file>

<file path=xl/comments8.xml><?xml version="1.0" encoding="utf-8"?>
<comments xmlns="http://schemas.openxmlformats.org/spreadsheetml/2006/main">
  <authors>
    <author>Jöbstl Norbert</author>
  </authors>
  <commentList>
    <comment ref="E7" authorId="0" shapeId="0">
      <text>
        <r>
          <rPr>
            <i/>
            <sz val="9"/>
            <color indexed="81"/>
            <rFont val="Segoe UI"/>
            <family val="2"/>
          </rPr>
          <t>Verrechnete Stundenzeit Gesamt = (UBZ) Unmittelbare Betreuungszeit + (MBZ) Mittelbare Betreuungszeit + (FZ) Fahrtzeit.</t>
        </r>
      </text>
    </comment>
    <comment ref="F7" authorId="0" shapeId="0">
      <text>
        <r>
          <rPr>
            <i/>
            <sz val="9"/>
            <color indexed="81"/>
            <rFont val="Segoe UI"/>
            <family val="2"/>
          </rPr>
          <t>die Bezirksverwaltungsbehörde bzw. die Stadt Graz</t>
        </r>
      </text>
    </comment>
    <comment ref="L7" authorId="0" shapeId="0">
      <text>
        <r>
          <rPr>
            <i/>
            <sz val="9"/>
            <color indexed="81"/>
            <rFont val="Segoe UI"/>
            <family val="2"/>
          </rPr>
          <t>Verrechnete Stundenzeit Gesamt = (UBZ) Unmittelbare Betreuungszeit + (MBZ) Mittelbare Betreuungszeit + (FZ) Fahrtzeit.</t>
        </r>
      </text>
    </comment>
    <comment ref="M7" authorId="0" shapeId="0">
      <text>
        <r>
          <rPr>
            <i/>
            <sz val="9"/>
            <color indexed="81"/>
            <rFont val="Segoe UI"/>
            <family val="2"/>
          </rPr>
          <t>die Bezirksverwaltungsbehörde bzw. die Stadt Graz</t>
        </r>
      </text>
    </comment>
  </commentList>
</comments>
</file>

<file path=xl/sharedStrings.xml><?xml version="1.0" encoding="utf-8"?>
<sst xmlns="http://schemas.openxmlformats.org/spreadsheetml/2006/main" count="357" uniqueCount="99">
  <si>
    <t>Leistungsart</t>
  </si>
  <si>
    <t>∆</t>
  </si>
  <si>
    <t>∆ bereinigt</t>
  </si>
  <si>
    <t>IFF</t>
  </si>
  <si>
    <t>IFF-Seh</t>
  </si>
  <si>
    <t>IFF-Hör</t>
  </si>
  <si>
    <t>Schul-Ass</t>
  </si>
  <si>
    <t>ASS-W</t>
  </si>
  <si>
    <t>FED BHG</t>
  </si>
  <si>
    <t>ASS-F</t>
  </si>
  <si>
    <t>finanzielle Ausfälle in €</t>
  </si>
  <si>
    <t>Kostenstelle:</t>
  </si>
  <si>
    <t>1.)</t>
  </si>
  <si>
    <t>2.)</t>
  </si>
  <si>
    <t>3.)</t>
  </si>
  <si>
    <t>4.)</t>
  </si>
  <si>
    <t>Datum - Tag der Leistungserbringung</t>
  </si>
  <si>
    <t>Rechnungsempfangende Stelle</t>
  </si>
  <si>
    <t>Ja/Nein</t>
  </si>
  <si>
    <t>Wenn zum angeführten Leistungsbereich kein Verrechnungsvertrag bzw. im Falle von Schulassistenz keine Bewilligung besteht - so ist dazu ein Antrag unzulässig.</t>
  </si>
  <si>
    <r>
      <t xml:space="preserve">IFF </t>
    </r>
    <r>
      <rPr>
        <i/>
        <sz val="10"/>
        <rFont val="Arial"/>
        <family val="2"/>
      </rPr>
      <t>(nur Behindertenhilfe)</t>
    </r>
  </si>
  <si>
    <r>
      <t xml:space="preserve">Je Organisation bzw. Träger ist </t>
    </r>
    <r>
      <rPr>
        <b/>
        <i/>
        <sz val="11"/>
        <color rgb="FF0000FF"/>
        <rFont val="Calibri"/>
        <family val="2"/>
        <scheme val="minor"/>
      </rPr>
      <t>ein Antrag</t>
    </r>
    <r>
      <rPr>
        <i/>
        <sz val="11"/>
        <color theme="1"/>
        <rFont val="Calibri"/>
        <family val="2"/>
        <scheme val="minor"/>
      </rPr>
      <t xml:space="preserve"> ermöglicht. In vorliegenden Antrag werden bei Erbringung mehrerer vertraglich vereinbarter und zum Antragszweck zutreffender Leistungsarten diese gemeinsam beantragt. Die</t>
    </r>
    <r>
      <rPr>
        <i/>
        <sz val="11"/>
        <color rgb="FF0000FF"/>
        <rFont val="Calibri"/>
        <family val="2"/>
        <scheme val="minor"/>
      </rPr>
      <t xml:space="preserve"> Darlegung der Antragsdaten </t>
    </r>
    <r>
      <rPr>
        <i/>
        <sz val="11"/>
        <color theme="1"/>
        <rFont val="Calibri"/>
        <family val="2"/>
        <scheme val="minor"/>
      </rPr>
      <t xml:space="preserve">(siehe Blatt "Berechn.Förderung") ist </t>
    </r>
    <r>
      <rPr>
        <i/>
        <sz val="11"/>
        <color rgb="FF0000FF"/>
        <rFont val="Calibri"/>
        <family val="2"/>
        <scheme val="minor"/>
      </rPr>
      <t>je beantragter Leistungsart</t>
    </r>
    <r>
      <rPr>
        <i/>
        <sz val="11"/>
        <color theme="1"/>
        <rFont val="Calibri"/>
        <family val="2"/>
        <scheme val="minor"/>
      </rPr>
      <t xml:space="preserve"> durchzuführen; Beispielsweise sind bei Vorliegen mehrerer "IFF" Verrechnungsverträge bzw. Standorte in der Stmk die Daten zur Leistung IFF  aggregiert anzuführen.</t>
    </r>
  </si>
  <si>
    <t>Verrechnete Stundenzeit Gesamt:</t>
  </si>
  <si>
    <t>Name der betreuten Person/en</t>
  </si>
  <si>
    <t>BH Deutschlandsberg</t>
  </si>
  <si>
    <t>Lfd Nr.:</t>
  </si>
  <si>
    <t>Hörfrühförderung</t>
  </si>
  <si>
    <t>Sehfrühförderung</t>
  </si>
  <si>
    <t>Frühförderung Behindertenhilfe</t>
  </si>
  <si>
    <t>Wohnassistenz</t>
  </si>
  <si>
    <t>Familienentlastung</t>
  </si>
  <si>
    <t>Freizeitassistenz</t>
  </si>
  <si>
    <t>Schul- u. Kindergartenassistenz</t>
  </si>
  <si>
    <t>Bitte führen Sie das zutreffende an !</t>
  </si>
  <si>
    <t>Es wurden entsprechende Anträge (Verlustausgleich an NPO Fonds, Fixkostenzuschuss oder anderweitige Förderung des Bundes) gestellt und das Kostenergebnis im Blatt "Berechn. Förderung" dargelegt? Dazu gegebene Einnahmen sind zum Anteil an der betreffenden Leistungsart zu bewerten (Umlage) und anzuführen.</t>
  </si>
  <si>
    <t>Checkliste - Antragsumsetzung - Verlustausgleich</t>
  </si>
  <si>
    <t>Mobile Leistungen der Behindertenhilfe</t>
  </si>
  <si>
    <t>Entsprechend den Förderungsrichtlinien des Landes Steiermark darf aus einer Förderung kein Übergenuß entstehen.</t>
  </si>
  <si>
    <t>Ausgaben:</t>
  </si>
  <si>
    <t>Einnahmen:</t>
  </si>
  <si>
    <t>Betriebsergebnis:</t>
  </si>
  <si>
    <t>Förderungswerber/Organisation/Träger:</t>
  </si>
  <si>
    <t>Trägerbezeichnung</t>
  </si>
  <si>
    <t>Gelb unterlegte Felder bitte ausfüllen!</t>
  </si>
  <si>
    <t>zu tun..</t>
  </si>
  <si>
    <r>
      <t xml:space="preserve">Frank/Huber </t>
    </r>
    <r>
      <rPr>
        <i/>
        <sz val="11"/>
        <color rgb="FFFF0000"/>
        <rFont val="Calibri"/>
        <family val="2"/>
        <scheme val="minor"/>
      </rPr>
      <t>Beispielsatz</t>
    </r>
  </si>
  <si>
    <r>
      <t xml:space="preserve">17.11.2019 </t>
    </r>
    <r>
      <rPr>
        <i/>
        <sz val="11"/>
        <color rgb="FFFF0000"/>
        <rFont val="Calibri"/>
        <family val="2"/>
        <scheme val="minor"/>
      </rPr>
      <t>Beispiel</t>
    </r>
  </si>
  <si>
    <t>Für die angesuchte/n Leistungsart/en - den/die angesuchten Leistungsbereich/e besteht eine Bewilligung bzw. ein aufrechter Verrechnungsvertrag mit der Abteilung 11 ?</t>
  </si>
  <si>
    <t>Jahresabschlussergebnis der Leistungsart bzw. Kostenstelle:</t>
  </si>
  <si>
    <t>Leistungsart -</t>
  </si>
  <si>
    <t>Interne Re.Nr.:</t>
  </si>
  <si>
    <t>xyz</t>
  </si>
  <si>
    <t xml:space="preserve">Belegsnachweise für verrechnete Stunden </t>
  </si>
  <si>
    <t>Sehrfrühförderung</t>
  </si>
  <si>
    <t>FED</t>
  </si>
  <si>
    <t>Familienentlastungsdienst</t>
  </si>
  <si>
    <t>Schul- und Kindergartenassistenz</t>
  </si>
  <si>
    <t>und so fort</t>
  </si>
  <si>
    <t>Berechnung Verlustausgleich - Förderungssumme:</t>
  </si>
  <si>
    <t xml:space="preserve">Darstellung des/der Umsatzverluste der beantragten Leistungsart/en </t>
  </si>
  <si>
    <t>Bitte führen sie dazu den Stundennachweis verrechneter Leistungsstunden an. Diese "Gesamt"-Stunden sind aus dem Blatt "Beleg …" (Summe aller Einzelrechnungsnachweise) zu übertragen.</t>
  </si>
  <si>
    <t>Leistungsstunden der beantragten Leistungsart</t>
  </si>
  <si>
    <t>Verlust Stundenleistung</t>
  </si>
  <si>
    <t>Finanzieller Ausfall im Lockdown:</t>
  </si>
  <si>
    <t>Sonstige Leistungen</t>
  </si>
  <si>
    <t>COVID-Förderungen Anteilsdarstellung in €:</t>
  </si>
  <si>
    <t>NPO-Fonds</t>
  </si>
  <si>
    <t>Fixkosten-zuschuss</t>
  </si>
  <si>
    <t>Abzüglich COVID-Förderungen:</t>
  </si>
  <si>
    <t>Fragen &amp; Antworten:</t>
  </si>
  <si>
    <r>
      <t xml:space="preserve">Persönliche Anfragen richten Sie bitte an </t>
    </r>
    <r>
      <rPr>
        <b/>
        <u/>
        <sz val="11.5"/>
        <color rgb="FF0033CC"/>
        <rFont val="Calibri"/>
        <family val="2"/>
        <scheme val="minor"/>
      </rPr>
      <t>abt11-foem@stmk.gv.at</t>
    </r>
  </si>
  <si>
    <t>Mobile sozialpsychiatrische Betreuung</t>
  </si>
  <si>
    <t>MS-BET PSY</t>
  </si>
  <si>
    <t>vom 1.1.2019 bis 7.2.2019</t>
  </si>
  <si>
    <t>vom 1.1.2021 bis 7.2.2021</t>
  </si>
  <si>
    <t>vom 22.11.2019 bis 11.12.2019</t>
  </si>
  <si>
    <t>vom 22.11.2021 bis 11.12.2021</t>
  </si>
  <si>
    <t>Leistungspreis in Minuten 2021</t>
  </si>
  <si>
    <t>Berechnung Umsatzverlust aus den Lockdownzeiten:</t>
  </si>
  <si>
    <t>Es liegt zu den Vergleichszeiträumen gegenüber dem Jahr 2019 im Jahr 2021 ein Umsatzverlust vor?</t>
  </si>
  <si>
    <t>Vergleichszeiträume:</t>
  </si>
  <si>
    <t>1.1.2019 - 7.2.2019 zu 1.1.2021 - 7.2.2021;         22.11.2019 - 11.12.2019 zu 22.11.2021 - 11.12.2021</t>
  </si>
  <si>
    <r>
      <t xml:space="preserve">Der Umsatzverlust ist mit den geleisteten und verrechneten </t>
    </r>
    <r>
      <rPr>
        <b/>
        <sz val="11"/>
        <color theme="1"/>
        <rFont val="Calibri"/>
        <family val="2"/>
        <scheme val="minor"/>
      </rPr>
      <t>Gesamtstunden</t>
    </r>
    <r>
      <rPr>
        <sz val="11"/>
        <color theme="1"/>
        <rFont val="Calibri"/>
        <family val="2"/>
        <scheme val="minor"/>
      </rPr>
      <t xml:space="preserve"> im Blatt "Berechn. Förderung" für 2019 und 2021 darzustellen. Die Gesamtstunden umfassen die (UBZ) Unmittelbare Betreuungszeit, die (MBZ) Mittelbare Betreuungszeit (% Zuschlag) und die (FZ) Fahrtzeit.</t>
    </r>
  </si>
  <si>
    <t>Die geleisteten und verrechneten Gesamtstunden müssen das Ergebnis der in der Belegsliste - siehe bitte Blatt/Blätter  "Beleg ...."  - zeilenweise dargestellten Einzelnachweise bzw. Rechnungen sein. Diese sind für die Vergleichszeiträume je angesuchter Leistungsart anzuführen.</t>
  </si>
  <si>
    <t>Bitte führen Sie zur beantragten Leistungsart bzw. Kostenstelle das Jahresabschlussergebnis 2021 an!</t>
  </si>
  <si>
    <t>Das Betriebsergebnis der Leistungsart zum Jahr 2021 ist mit einem Abgang gegeben.</t>
  </si>
  <si>
    <r>
      <t xml:space="preserve">Die </t>
    </r>
    <r>
      <rPr>
        <b/>
        <sz val="11"/>
        <color theme="1"/>
        <rFont val="Calibri"/>
        <family val="2"/>
        <scheme val="minor"/>
      </rPr>
      <t>Betriebsergebnisse</t>
    </r>
    <r>
      <rPr>
        <sz val="11"/>
        <color theme="1"/>
        <rFont val="Calibri"/>
        <family val="2"/>
        <scheme val="minor"/>
      </rPr>
      <t xml:space="preserve"> der angesuchten Leistungsarten bzw. Kostenstellen des Jahres 2021 sind im Blatt "Jahresabschluss" mit den </t>
    </r>
    <r>
      <rPr>
        <b/>
        <sz val="11"/>
        <color theme="1"/>
        <rFont val="Calibri"/>
        <family val="2"/>
        <scheme val="minor"/>
      </rPr>
      <t>Ergebniswerten</t>
    </r>
    <r>
      <rPr>
        <sz val="11"/>
        <color theme="1"/>
        <rFont val="Calibri"/>
        <family val="2"/>
        <scheme val="minor"/>
      </rPr>
      <t xml:space="preserve"> (Einnahmen, Ausgaben und Betriebsergebnis der Kostenstelle) </t>
    </r>
    <r>
      <rPr>
        <b/>
        <sz val="11"/>
        <color theme="1"/>
        <rFont val="Calibri"/>
        <family val="2"/>
        <scheme val="minor"/>
      </rPr>
      <t>anzuführen</t>
    </r>
    <r>
      <rPr>
        <sz val="11"/>
        <color theme="1"/>
        <rFont val="Calibri"/>
        <family val="2"/>
        <scheme val="minor"/>
      </rPr>
      <t>.</t>
    </r>
  </si>
  <si>
    <r>
      <rPr>
        <b/>
        <sz val="11"/>
        <color rgb="FF0000FF"/>
        <rFont val="Calibri"/>
        <family val="2"/>
        <scheme val="minor"/>
      </rPr>
      <t>Daten zum Jahr</t>
    </r>
    <r>
      <rPr>
        <b/>
        <sz val="14"/>
        <color rgb="FF0000FF"/>
        <rFont val="Calibri"/>
        <family val="2"/>
        <scheme val="minor"/>
      </rPr>
      <t xml:space="preserve"> 2019 </t>
    </r>
    <r>
      <rPr>
        <b/>
        <sz val="10"/>
        <color rgb="FF0000FF"/>
        <rFont val="Calibri"/>
        <family val="2"/>
        <scheme val="minor"/>
      </rPr>
      <t>1.1.2019-7.2.2019 und 22.11.2019-11.12.2019:</t>
    </r>
  </si>
  <si>
    <r>
      <rPr>
        <b/>
        <sz val="11"/>
        <color rgb="FF0000FF"/>
        <rFont val="Calibri"/>
        <family val="2"/>
        <scheme val="minor"/>
      </rPr>
      <t xml:space="preserve">Daten zum Jahr </t>
    </r>
    <r>
      <rPr>
        <b/>
        <sz val="14"/>
        <color rgb="FF0000FF"/>
        <rFont val="Calibri"/>
        <family val="2"/>
        <scheme val="minor"/>
      </rPr>
      <t xml:space="preserve">2021 </t>
    </r>
    <r>
      <rPr>
        <b/>
        <sz val="10"/>
        <color rgb="FF0000FF"/>
        <rFont val="Calibri"/>
        <family val="2"/>
        <scheme val="minor"/>
      </rPr>
      <t>1.1.2021-7.2.2021 und 22.11.2021-11.12.2021:</t>
    </r>
  </si>
  <si>
    <r>
      <rPr>
        <b/>
        <sz val="10"/>
        <color rgb="FFFF0000"/>
        <rFont val="Arial"/>
        <family val="2"/>
      </rPr>
      <t xml:space="preserve">Achtung: </t>
    </r>
    <r>
      <rPr>
        <sz val="10"/>
        <color rgb="FFFF0000"/>
        <rFont val="Arial"/>
        <family val="2"/>
      </rPr>
      <t>Maßgebend ist ein negatives Jahresbetriebsergebnis der entsprechenden Leistungsart bzw. Kostenstelle. Eine Förderung aus den so errechneten Umsatzverlusten kann maximal nur bis zur Höhe des Betriebsabganges der jeweiligen Leistungsart bzw. Kostenstelle erfolgen.  Bitte stellen Sie die so errechnete vorläufige Förderungssumme entsprechend dar:</t>
    </r>
  </si>
  <si>
    <r>
      <t xml:space="preserve">Bitte führen Sie die bezughabenden Anteile einer allfällig gegebenen COVID-Förderung an. Wenn keine Förderung gewährt wurde ist der Betragswert entsprechend "0". Bitte führen sie dazu im ONLINE-Antrag die </t>
    </r>
    <r>
      <rPr>
        <b/>
        <i/>
        <sz val="8"/>
        <color rgb="FFFF0000"/>
        <rFont val="Arial"/>
        <family val="2"/>
      </rPr>
      <t>entsprechenden Nachweise</t>
    </r>
    <r>
      <rPr>
        <i/>
        <sz val="8"/>
        <color rgb="FFFF0000"/>
        <rFont val="Arial"/>
        <family val="2"/>
      </rPr>
      <t xml:space="preserve"> an.</t>
    </r>
  </si>
  <si>
    <r>
      <t xml:space="preserve">ACHTUNG </t>
    </r>
    <r>
      <rPr>
        <b/>
        <sz val="11"/>
        <color rgb="FFFF0000"/>
        <rFont val="Calibri"/>
        <family val="2"/>
        <scheme val="minor"/>
      </rPr>
      <t>Nachweise:</t>
    </r>
    <r>
      <rPr>
        <sz val="11"/>
        <color rgb="FFFF0000"/>
        <rFont val="Calibri"/>
        <family val="2"/>
        <scheme val="minor"/>
      </rPr>
      <t xml:space="preserve"> ..bitte das Ergebnis bzw. die Ergebnisse 2021 als </t>
    </r>
    <r>
      <rPr>
        <b/>
        <sz val="11"/>
        <color rgb="FFFF0000"/>
        <rFont val="Calibri"/>
        <family val="2"/>
        <scheme val="minor"/>
      </rPr>
      <t>Ausdruck</t>
    </r>
    <r>
      <rPr>
        <sz val="11"/>
        <color rgb="FFFF0000"/>
        <rFont val="Calibri"/>
        <family val="2"/>
        <scheme val="minor"/>
      </rPr>
      <t xml:space="preserve"> dem Förderungsantrag als </t>
    </r>
    <r>
      <rPr>
        <b/>
        <sz val="11"/>
        <color rgb="FFFF0000"/>
        <rFont val="Calibri"/>
        <family val="2"/>
        <scheme val="minor"/>
      </rPr>
      <t>Beilage in einem Dokument</t>
    </r>
    <r>
      <rPr>
        <sz val="11"/>
        <color rgb="FFFF0000"/>
        <rFont val="Calibri"/>
        <family val="2"/>
        <scheme val="minor"/>
      </rPr>
      <t xml:space="preserve"> anschließen (*.pdf)</t>
    </r>
  </si>
  <si>
    <t>Die entsprechenden Nachweise dazu sind im ONLINE-Antrag zu laden.</t>
  </si>
  <si>
    <r>
      <t xml:space="preserve">Das Betriebsergebnis der jeweilig angesuchten Leistungsart bzw. </t>
    </r>
    <r>
      <rPr>
        <b/>
        <sz val="11"/>
        <color theme="1"/>
        <rFont val="Calibri"/>
        <family val="2"/>
        <scheme val="minor"/>
      </rPr>
      <t>Kostenstelle zum Jahr 2021</t>
    </r>
    <r>
      <rPr>
        <sz val="11"/>
        <color theme="1"/>
        <rFont val="Calibri"/>
        <family val="2"/>
        <scheme val="minor"/>
      </rPr>
      <t xml:space="preserve"> ist abgegrenzt mit den entsprechenden Umlagen mit einer Kontenübersicht </t>
    </r>
    <r>
      <rPr>
        <b/>
        <sz val="11"/>
        <color theme="1"/>
        <rFont val="Calibri"/>
        <family val="2"/>
        <scheme val="minor"/>
      </rPr>
      <t>saldiert</t>
    </r>
    <r>
      <rPr>
        <sz val="11"/>
        <color theme="1"/>
        <rFont val="Calibri"/>
        <family val="2"/>
        <scheme val="minor"/>
      </rPr>
      <t xml:space="preserve"> vorzulegen. Bitte diese Auszüge (eventuell als *.pdf) im ONLINE-Antrag entsprechend - bestenfalls als ein Dokument laden.</t>
    </r>
  </si>
  <si>
    <t>Bitte laden Sie die Excel-Antragsbeilage im ONLINE-Antrag in bearbeitbarer Form ohne Schreibschutz !!</t>
  </si>
  <si>
    <t>Betriebsergebnis 2021:</t>
  </si>
  <si>
    <t>..aus dem Blatt: "Jahresabschluss"</t>
  </si>
  <si>
    <t>zur Verifizierung der beantragten Förderungssumme</t>
  </si>
  <si>
    <t>Förderungssumme Verlustausgleich nach Bewertung der Jahresbetriebsergebnisse zum Übertrag in den ONLINE-Antrag: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</si>
</sst>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_);_(* \(#,##0.00\);_(* &quot;-&quot;??_);_(@_)"/>
  </numFmts>
  <fonts count="46" x14ac:knownFonts="1">
    <font>
      <sz val="11"/>
      <color theme="1"/>
      <name val="Calibri"/>
      <family val="2"/>
      <scheme val="minor"/>
    </font>
    <font>
      <sz val="10"/>
      <name val="Arial"/>
      <family val="2"/>
    </font>
    <font>
      <b/>
      <sz val="14"/>
      <name val="Arial"/>
      <family val="2"/>
    </font>
    <font>
      <sz val="10"/>
      <name val="Arial"/>
      <family val="2"/>
    </font>
    <font>
      <sz val="10"/>
      <name val="Calibri"/>
      <family val="2"/>
    </font>
    <font>
      <b/>
      <sz val="10"/>
      <name val="Arial"/>
      <family val="2"/>
    </font>
    <font>
      <sz val="11"/>
      <color theme="1"/>
      <name val="Calibri"/>
      <family val="2"/>
      <scheme val="minor"/>
    </font>
    <font>
      <b/>
      <sz val="11"/>
      <color theme="1"/>
      <name val="Calibri"/>
      <family val="2"/>
      <scheme val="minor"/>
    </font>
    <font>
      <sz val="11"/>
      <color rgb="FF0000FF"/>
      <name val="Calibri"/>
      <family val="2"/>
      <scheme val="minor"/>
    </font>
    <font>
      <b/>
      <sz val="14"/>
      <color rgb="FF0000FF"/>
      <name val="Calibri"/>
      <family val="2"/>
      <scheme val="minor"/>
    </font>
    <font>
      <i/>
      <sz val="11"/>
      <color theme="1"/>
      <name val="Calibri"/>
      <family val="2"/>
      <scheme val="minor"/>
    </font>
    <font>
      <sz val="10"/>
      <color theme="1"/>
      <name val="Calibri"/>
      <family val="2"/>
      <scheme val="minor"/>
    </font>
    <font>
      <sz val="8"/>
      <color theme="1"/>
      <name val="Calibri"/>
      <family val="2"/>
      <scheme val="minor"/>
    </font>
    <font>
      <i/>
      <sz val="8"/>
      <color theme="1"/>
      <name val="Calibri"/>
      <family val="2"/>
      <scheme val="minor"/>
    </font>
    <font>
      <i/>
      <sz val="10"/>
      <name val="Arial"/>
      <family val="2"/>
    </font>
    <font>
      <b/>
      <i/>
      <sz val="11"/>
      <color rgb="FF0000FF"/>
      <name val="Calibri"/>
      <family val="2"/>
      <scheme val="minor"/>
    </font>
    <font>
      <i/>
      <sz val="11"/>
      <color rgb="FF0000FF"/>
      <name val="Calibri"/>
      <family val="2"/>
      <scheme val="minor"/>
    </font>
    <font>
      <i/>
      <sz val="9"/>
      <color indexed="81"/>
      <name val="Segoe UI"/>
      <family val="2"/>
    </font>
    <font>
      <i/>
      <sz val="11"/>
      <color rgb="FFFF0000"/>
      <name val="Calibri"/>
      <family val="2"/>
      <scheme val="minor"/>
    </font>
    <font>
      <sz val="10"/>
      <color theme="1"/>
      <name val="Arial"/>
      <family val="2"/>
    </font>
    <font>
      <i/>
      <sz val="9"/>
      <color rgb="FFFF0000"/>
      <name val="Calibri"/>
      <family val="2"/>
      <scheme val="minor"/>
    </font>
    <font>
      <i/>
      <sz val="8"/>
      <color rgb="FFFF0000"/>
      <name val="Calibri"/>
      <family val="2"/>
      <scheme val="minor"/>
    </font>
    <font>
      <sz val="11"/>
      <color rgb="FFFF0000"/>
      <name val="Calibri"/>
      <family val="2"/>
      <scheme val="minor"/>
    </font>
    <font>
      <b/>
      <sz val="10"/>
      <name val="Calibri"/>
      <family val="2"/>
      <scheme val="minor"/>
    </font>
    <font>
      <b/>
      <sz val="12"/>
      <color rgb="FF0000FF"/>
      <name val="Calibri"/>
      <family val="2"/>
      <scheme val="minor"/>
    </font>
    <font>
      <b/>
      <sz val="11"/>
      <color rgb="FF0000FF"/>
      <name val="Calibri"/>
      <family val="2"/>
      <scheme val="minor"/>
    </font>
    <font>
      <i/>
      <sz val="10"/>
      <name val="Calibri"/>
      <family val="2"/>
      <scheme val="minor"/>
    </font>
    <font>
      <b/>
      <sz val="10"/>
      <color rgb="FF0000FF"/>
      <name val="Calibri"/>
      <family val="2"/>
      <scheme val="minor"/>
    </font>
    <font>
      <b/>
      <sz val="11"/>
      <color rgb="FFFF0000"/>
      <name val="Calibri"/>
      <family val="2"/>
      <scheme val="minor"/>
    </font>
    <font>
      <b/>
      <sz val="14"/>
      <color theme="1"/>
      <name val="Arial"/>
      <family val="2"/>
    </font>
    <font>
      <b/>
      <sz val="14"/>
      <color theme="1"/>
      <name val="Calibri"/>
      <family val="2"/>
      <scheme val="minor"/>
    </font>
    <font>
      <b/>
      <sz val="12"/>
      <color rgb="FFFF0000"/>
      <name val="Calibri"/>
      <family val="2"/>
      <scheme val="minor"/>
    </font>
    <font>
      <b/>
      <sz val="14"/>
      <color rgb="FF0000FF"/>
      <name val="Arial"/>
      <family val="2"/>
    </font>
    <font>
      <sz val="12"/>
      <color rgb="FF0000FF"/>
      <name val="Arial"/>
      <family val="2"/>
    </font>
    <font>
      <b/>
      <sz val="12"/>
      <color rgb="FF0000FF"/>
      <name val="Arial"/>
      <family val="2"/>
    </font>
    <font>
      <i/>
      <sz val="8"/>
      <color rgb="FFFF0000"/>
      <name val="Arial"/>
      <family val="2"/>
    </font>
    <font>
      <b/>
      <sz val="10"/>
      <color rgb="FF0000FF"/>
      <name val="Arial"/>
      <family val="2"/>
    </font>
    <font>
      <sz val="8"/>
      <color rgb="FFFF0000"/>
      <name val="Arial"/>
      <family val="2"/>
    </font>
    <font>
      <b/>
      <sz val="11.5"/>
      <name val="Calibri"/>
      <family val="2"/>
      <scheme val="minor"/>
    </font>
    <font>
      <b/>
      <u/>
      <sz val="11.5"/>
      <color rgb="FF0033CC"/>
      <name val="Calibri"/>
      <family val="2"/>
      <scheme val="minor"/>
    </font>
    <font>
      <sz val="8"/>
      <name val="Arial"/>
      <family val="2"/>
    </font>
    <font>
      <b/>
      <sz val="8"/>
      <color theme="1"/>
      <name val="Arial"/>
      <family val="2"/>
    </font>
    <font>
      <sz val="10"/>
      <color rgb="FFFF0000"/>
      <name val="Arial"/>
      <family val="2"/>
    </font>
    <font>
      <b/>
      <sz val="10"/>
      <color rgb="FFFF0000"/>
      <name val="Arial"/>
      <family val="2"/>
    </font>
    <font>
      <b/>
      <i/>
      <sz val="8"/>
      <color rgb="FFFF0000"/>
      <name val="Arial"/>
      <family val="2"/>
    </font>
    <font>
      <i/>
      <sz val="10"/>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rgb="FFFFFFC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top/>
      <bottom style="double">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s>
  <cellStyleXfs count="4">
    <xf numFmtId="0" fontId="0" fillId="0" borderId="0"/>
    <xf numFmtId="0" fontId="1" fillId="0" borderId="0"/>
    <xf numFmtId="164" fontId="1" fillId="0" borderId="0" applyFont="0" applyFill="0" applyBorder="0" applyAlignment="0" applyProtection="0"/>
    <xf numFmtId="44" fontId="6" fillId="0" borderId="0" applyFont="0" applyFill="0" applyBorder="0" applyAlignment="0" applyProtection="0"/>
  </cellStyleXfs>
  <cellXfs count="153">
    <xf numFmtId="0" fontId="0" fillId="0" borderId="0" xfId="0"/>
    <xf numFmtId="0" fontId="1" fillId="0" borderId="0" xfId="1"/>
    <xf numFmtId="0" fontId="3" fillId="0" borderId="0" xfId="1" applyFont="1"/>
    <xf numFmtId="0" fontId="1" fillId="0" borderId="0" xfId="1" applyFill="1"/>
    <xf numFmtId="0" fontId="3" fillId="0" borderId="1" xfId="1" applyFont="1" applyFill="1" applyBorder="1"/>
    <xf numFmtId="4" fontId="0" fillId="0" borderId="1" xfId="2" applyNumberFormat="1" applyFont="1" applyBorder="1"/>
    <xf numFmtId="2" fontId="1" fillId="0" borderId="1" xfId="1" applyNumberFormat="1" applyBorder="1" applyAlignment="1">
      <alignment horizontal="center"/>
    </xf>
    <xf numFmtId="0" fontId="1" fillId="0" borderId="1" xfId="1" applyFill="1" applyBorder="1"/>
    <xf numFmtId="0" fontId="3" fillId="0" borderId="2" xfId="1" applyFont="1" applyFill="1" applyBorder="1"/>
    <xf numFmtId="0" fontId="1" fillId="0" borderId="2" xfId="1" applyFill="1" applyBorder="1"/>
    <xf numFmtId="0" fontId="2" fillId="0" borderId="0" xfId="1" applyFont="1" applyAlignment="1"/>
    <xf numFmtId="0" fontId="0" fillId="3" borderId="0" xfId="0" applyFill="1"/>
    <xf numFmtId="0" fontId="9" fillId="0" borderId="0" xfId="0" applyFont="1"/>
    <xf numFmtId="0" fontId="0" fillId="0" borderId="0" xfId="0" applyAlignment="1">
      <alignment horizontal="center"/>
    </xf>
    <xf numFmtId="0" fontId="0" fillId="0" borderId="0" xfId="0" applyAlignment="1">
      <alignment horizontal="center"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xf>
    <xf numFmtId="0" fontId="0" fillId="4" borderId="1" xfId="0" applyFill="1" applyBorder="1" applyAlignment="1">
      <alignment horizontal="center" vertical="center"/>
    </xf>
    <xf numFmtId="0" fontId="0" fillId="0" borderId="0" xfId="0" applyFill="1" applyBorder="1" applyAlignment="1">
      <alignment horizontal="center" vertical="center"/>
    </xf>
    <xf numFmtId="0" fontId="8"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18" fillId="0" borderId="0" xfId="0" applyFont="1"/>
    <xf numFmtId="0" fontId="13" fillId="0" borderId="0" xfId="0" applyFont="1" applyAlignment="1">
      <alignment horizontal="left" wrapText="1"/>
    </xf>
    <xf numFmtId="0" fontId="19" fillId="0" borderId="3" xfId="1" applyFont="1" applyFill="1" applyBorder="1"/>
    <xf numFmtId="0" fontId="0" fillId="0" borderId="3" xfId="0" applyBorder="1"/>
    <xf numFmtId="0" fontId="8" fillId="0" borderId="3" xfId="0" applyFont="1" applyBorder="1" applyAlignment="1">
      <alignment horizontal="left" vertical="top" wrapText="1"/>
    </xf>
    <xf numFmtId="0" fontId="0" fillId="0" borderId="4" xfId="0" applyBorder="1" applyAlignment="1">
      <alignment vertical="top" wrapText="1"/>
    </xf>
    <xf numFmtId="0" fontId="12" fillId="4" borderId="1" xfId="0" applyFont="1" applyFill="1" applyBorder="1" applyAlignment="1">
      <alignment horizontal="center" vertical="center"/>
    </xf>
    <xf numFmtId="0" fontId="20" fillId="0" borderId="0" xfId="0" applyFont="1" applyAlignment="1">
      <alignment horizontal="right" vertical="center"/>
    </xf>
    <xf numFmtId="0" fontId="0" fillId="0" borderId="7" xfId="0" applyBorder="1" applyAlignment="1">
      <alignment horizontal="center"/>
    </xf>
    <xf numFmtId="0" fontId="0" fillId="0" borderId="2" xfId="0" applyBorder="1" applyAlignment="1">
      <alignment horizontal="center"/>
    </xf>
    <xf numFmtId="0" fontId="11" fillId="0" borderId="9" xfId="0" applyFont="1" applyBorder="1" applyAlignment="1">
      <alignment horizontal="center"/>
    </xf>
    <xf numFmtId="44" fontId="0" fillId="4" borderId="7" xfId="3" applyFont="1" applyFill="1" applyBorder="1"/>
    <xf numFmtId="44" fontId="0" fillId="4" borderId="2" xfId="3" applyFont="1" applyFill="1" applyBorder="1"/>
    <xf numFmtId="44" fontId="0" fillId="4" borderId="10" xfId="3" applyFont="1" applyFill="1" applyBorder="1"/>
    <xf numFmtId="0" fontId="23" fillId="0" borderId="0" xfId="0" applyFont="1"/>
    <xf numFmtId="0" fontId="0" fillId="4" borderId="1" xfId="0" applyFill="1" applyBorder="1"/>
    <xf numFmtId="0" fontId="0" fillId="4" borderId="2" xfId="0" applyFill="1" applyBorder="1"/>
    <xf numFmtId="0" fontId="0" fillId="0" borderId="11" xfId="0" applyBorder="1"/>
    <xf numFmtId="0" fontId="0" fillId="0" borderId="3" xfId="0" applyBorder="1" applyAlignment="1">
      <alignment vertical="top" wrapText="1"/>
    </xf>
    <xf numFmtId="0" fontId="0" fillId="0" borderId="11" xfId="0" applyBorder="1" applyAlignment="1">
      <alignment vertical="top" wrapText="1"/>
    </xf>
    <xf numFmtId="0" fontId="0" fillId="0" borderId="1" xfId="0" applyBorder="1" applyAlignment="1">
      <alignment horizontal="center"/>
    </xf>
    <xf numFmtId="0" fontId="0" fillId="0" borderId="1" xfId="0" applyBorder="1"/>
    <xf numFmtId="0" fontId="0" fillId="0" borderId="0" xfId="0" applyFill="1" applyBorder="1"/>
    <xf numFmtId="0" fontId="24" fillId="0" borderId="0" xfId="0" applyFont="1"/>
    <xf numFmtId="0" fontId="0" fillId="0" borderId="0" xfId="0" applyBorder="1"/>
    <xf numFmtId="0" fontId="0" fillId="0" borderId="0" xfId="0" applyFill="1"/>
    <xf numFmtId="0" fontId="0" fillId="0" borderId="0" xfId="0" applyFill="1" applyAlignment="1">
      <alignment vertical="center" wrapText="1"/>
    </xf>
    <xf numFmtId="0" fontId="8" fillId="0" borderId="0" xfId="0" applyFont="1" applyFill="1" applyAlignment="1">
      <alignment vertical="center" wrapText="1"/>
    </xf>
    <xf numFmtId="14" fontId="0" fillId="0" borderId="1" xfId="0" applyNumberFormat="1" applyBorder="1" applyAlignment="1">
      <alignment horizontal="left"/>
    </xf>
    <xf numFmtId="0" fontId="18" fillId="0" borderId="0" xfId="0" applyFont="1" applyAlignment="1">
      <alignment horizontal="right"/>
    </xf>
    <xf numFmtId="0" fontId="29" fillId="0" borderId="0" xfId="1" applyFont="1" applyFill="1" applyBorder="1" applyAlignment="1"/>
    <xf numFmtId="0" fontId="19" fillId="0" borderId="14" xfId="1" applyFont="1" applyFill="1" applyBorder="1"/>
    <xf numFmtId="0" fontId="18" fillId="0" borderId="0" xfId="0" applyFont="1" applyAlignment="1">
      <alignment horizontal="center"/>
    </xf>
    <xf numFmtId="0" fontId="28" fillId="0" borderId="0" xfId="0" applyFont="1"/>
    <xf numFmtId="0" fontId="31" fillId="0" borderId="3" xfId="0" applyFont="1" applyBorder="1" applyAlignment="1">
      <alignment horizontal="center" vertical="center"/>
    </xf>
    <xf numFmtId="0" fontId="32" fillId="0" borderId="0" xfId="1" applyFont="1" applyAlignment="1"/>
    <xf numFmtId="0" fontId="33" fillId="0" borderId="0" xfId="1" applyFont="1"/>
    <xf numFmtId="164" fontId="1" fillId="4" borderId="1" xfId="2" applyFont="1" applyFill="1" applyBorder="1"/>
    <xf numFmtId="0" fontId="3" fillId="0" borderId="15" xfId="1" applyFont="1" applyFill="1" applyBorder="1"/>
    <xf numFmtId="0" fontId="35" fillId="0" borderId="0" xfId="1" applyFont="1" applyBorder="1" applyAlignment="1">
      <alignment horizontal="left" wrapText="1"/>
    </xf>
    <xf numFmtId="0" fontId="3" fillId="0" borderId="1" xfId="1" applyFont="1" applyFill="1" applyBorder="1" applyAlignment="1">
      <alignment wrapText="1"/>
    </xf>
    <xf numFmtId="0" fontId="3" fillId="0" borderId="16" xfId="1" applyFont="1" applyFill="1" applyBorder="1"/>
    <xf numFmtId="0" fontId="4" fillId="0" borderId="12" xfId="1" applyFont="1" applyFill="1" applyBorder="1" applyAlignment="1">
      <alignment horizontal="center"/>
    </xf>
    <xf numFmtId="0" fontId="3" fillId="0" borderId="1" xfId="1" applyFont="1" applyFill="1" applyBorder="1" applyAlignment="1">
      <alignment horizontal="center" vertical="center" wrapText="1"/>
    </xf>
    <xf numFmtId="0" fontId="3" fillId="0" borderId="0" xfId="1" applyFont="1" applyBorder="1" applyAlignment="1"/>
    <xf numFmtId="0" fontId="36" fillId="0" borderId="0" xfId="1" applyFont="1"/>
    <xf numFmtId="0" fontId="3" fillId="0" borderId="2" xfId="1" applyFont="1" applyFill="1" applyBorder="1" applyAlignment="1">
      <alignment wrapText="1"/>
    </xf>
    <xf numFmtId="0" fontId="3" fillId="0" borderId="1" xfId="1" applyFont="1" applyBorder="1" applyAlignment="1">
      <alignment horizontal="center" wrapText="1"/>
    </xf>
    <xf numFmtId="44" fontId="0" fillId="0" borderId="1" xfId="3" applyFont="1" applyBorder="1"/>
    <xf numFmtId="44" fontId="0" fillId="0" borderId="0" xfId="3" applyFont="1"/>
    <xf numFmtId="44" fontId="1" fillId="0" borderId="0" xfId="3" applyFont="1"/>
    <xf numFmtId="0" fontId="5" fillId="0" borderId="0" xfId="1" applyFont="1" applyFill="1"/>
    <xf numFmtId="44" fontId="5" fillId="0" borderId="0" xfId="3" applyFont="1" applyFill="1"/>
    <xf numFmtId="44" fontId="1" fillId="0" borderId="0" xfId="3" applyFont="1" applyFill="1"/>
    <xf numFmtId="0" fontId="3" fillId="0" borderId="0" xfId="1" applyFont="1" applyFill="1"/>
    <xf numFmtId="0" fontId="35" fillId="0" borderId="0" xfId="1" applyFont="1" applyAlignment="1">
      <alignment wrapText="1"/>
    </xf>
    <xf numFmtId="0" fontId="2" fillId="0" borderId="0" xfId="1" applyFont="1"/>
    <xf numFmtId="0" fontId="34" fillId="0" borderId="19" xfId="1" applyFont="1" applyBorder="1"/>
    <xf numFmtId="0" fontId="2" fillId="0" borderId="19" xfId="1" applyFont="1" applyBorder="1"/>
    <xf numFmtId="0" fontId="37" fillId="0" borderId="0" xfId="1" applyFont="1" applyAlignment="1">
      <alignment horizontal="right"/>
    </xf>
    <xf numFmtId="44" fontId="1" fillId="4" borderId="1" xfId="3" applyFont="1" applyFill="1" applyBorder="1"/>
    <xf numFmtId="0" fontId="22" fillId="0" borderId="0" xfId="0" applyFont="1"/>
    <xf numFmtId="0" fontId="0" fillId="0" borderId="14" xfId="0" applyBorder="1"/>
    <xf numFmtId="44" fontId="0" fillId="3" borderId="20" xfId="3" applyFont="1" applyFill="1" applyBorder="1"/>
    <xf numFmtId="44" fontId="0" fillId="3" borderId="21" xfId="3" applyFont="1" applyFill="1" applyBorder="1"/>
    <xf numFmtId="44" fontId="0" fillId="3" borderId="22" xfId="3" applyFont="1" applyFill="1" applyBorder="1"/>
    <xf numFmtId="0" fontId="1" fillId="0" borderId="0" xfId="1" applyFill="1" applyBorder="1"/>
    <xf numFmtId="44" fontId="0" fillId="0" borderId="0" xfId="3" applyFont="1" applyFill="1" applyBorder="1"/>
    <xf numFmtId="44" fontId="0" fillId="0" borderId="18" xfId="3" applyFont="1" applyFill="1" applyBorder="1"/>
    <xf numFmtId="44" fontId="1" fillId="0" borderId="1" xfId="3" applyFont="1" applyFill="1" applyBorder="1"/>
    <xf numFmtId="0" fontId="3" fillId="0" borderId="0" xfId="1" applyFont="1" applyFill="1" applyBorder="1" applyAlignment="1">
      <alignment wrapText="1"/>
    </xf>
    <xf numFmtId="0" fontId="40" fillId="0" borderId="1" xfId="1" applyFont="1" applyFill="1" applyBorder="1" applyAlignment="1">
      <alignment horizontal="center" wrapText="1"/>
    </xf>
    <xf numFmtId="44" fontId="40" fillId="0" borderId="1" xfId="3" applyFont="1" applyFill="1" applyBorder="1" applyAlignment="1">
      <alignment horizontal="center"/>
    </xf>
    <xf numFmtId="0" fontId="8" fillId="0" borderId="0" xfId="0" applyFont="1"/>
    <xf numFmtId="0" fontId="3" fillId="0" borderId="0" xfId="1" applyFont="1" applyFill="1" applyBorder="1"/>
    <xf numFmtId="0" fontId="1" fillId="0" borderId="23" xfId="1" applyFont="1" applyFill="1" applyBorder="1"/>
    <xf numFmtId="0" fontId="1" fillId="0" borderId="24" xfId="1" applyFont="1" applyFill="1" applyBorder="1"/>
    <xf numFmtId="0" fontId="41" fillId="0" borderId="0" xfId="1" applyFont="1" applyFill="1" applyBorder="1" applyAlignment="1"/>
    <xf numFmtId="0" fontId="42" fillId="0" borderId="0" xfId="1" applyFont="1" applyBorder="1" applyAlignment="1">
      <alignment vertical="center" wrapText="1"/>
    </xf>
    <xf numFmtId="44" fontId="1" fillId="0" borderId="0" xfId="1" applyNumberFormat="1" applyBorder="1"/>
    <xf numFmtId="44" fontId="36" fillId="0" borderId="25" xfId="3" applyFont="1" applyBorder="1"/>
    <xf numFmtId="0" fontId="1" fillId="0" borderId="0" xfId="1" applyBorder="1"/>
    <xf numFmtId="44" fontId="9" fillId="0" borderId="12" xfId="3" applyFont="1" applyBorder="1"/>
    <xf numFmtId="0" fontId="42" fillId="0" borderId="18" xfId="1" applyFont="1" applyBorder="1" applyAlignment="1">
      <alignment vertical="center" wrapText="1"/>
    </xf>
    <xf numFmtId="44" fontId="1" fillId="0" borderId="2" xfId="1" applyNumberFormat="1" applyBorder="1"/>
    <xf numFmtId="0" fontId="38" fillId="0" borderId="0" xfId="0" applyFont="1" applyAlignment="1">
      <alignment horizontal="left" vertical="center"/>
    </xf>
    <xf numFmtId="0" fontId="6" fillId="0" borderId="3"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center" wrapText="1"/>
    </xf>
    <xf numFmtId="0" fontId="0" fillId="0" borderId="11" xfId="0" applyFont="1" applyBorder="1" applyAlignment="1">
      <alignment horizontal="left" vertical="top" wrapText="1"/>
    </xf>
    <xf numFmtId="0" fontId="0" fillId="0" borderId="3" xfId="0" applyBorder="1" applyAlignment="1">
      <alignment horizontal="left" vertical="top" wrapText="1"/>
    </xf>
    <xf numFmtId="0" fontId="0" fillId="0" borderId="11" xfId="0" applyBorder="1" applyAlignment="1">
      <alignment horizontal="left" vertical="top" wrapText="1"/>
    </xf>
    <xf numFmtId="0" fontId="9" fillId="0" borderId="0" xfId="0" applyFont="1" applyAlignment="1">
      <alignment horizontal="center"/>
    </xf>
    <xf numFmtId="0" fontId="25" fillId="0" borderId="0" xfId="0" applyFont="1" applyAlignment="1">
      <alignment horizontal="center"/>
    </xf>
    <xf numFmtId="0" fontId="21" fillId="0" borderId="0" xfId="0" applyFont="1" applyAlignment="1">
      <alignment horizontal="left" vertical="center" wrapText="1"/>
    </xf>
    <xf numFmtId="0" fontId="21" fillId="0" borderId="0" xfId="0" applyFont="1" applyAlignment="1">
      <alignment horizontal="left" wrapText="1"/>
    </xf>
    <xf numFmtId="0" fontId="10" fillId="0" borderId="0" xfId="0" applyFont="1" applyAlignment="1">
      <alignment horizontal="left" vertical="top" wrapText="1"/>
    </xf>
    <xf numFmtId="0" fontId="20" fillId="4" borderId="2" xfId="0" applyFont="1" applyFill="1" applyBorder="1" applyAlignment="1">
      <alignment horizontal="center"/>
    </xf>
    <xf numFmtId="0" fontId="20" fillId="4" borderId="11" xfId="0" applyFont="1" applyFill="1" applyBorder="1" applyAlignment="1">
      <alignment horizontal="center"/>
    </xf>
    <xf numFmtId="0" fontId="20" fillId="4" borderId="12" xfId="0" applyFont="1" applyFill="1" applyBorder="1" applyAlignment="1">
      <alignment horizontal="center"/>
    </xf>
    <xf numFmtId="0" fontId="26" fillId="4" borderId="2" xfId="0" applyFont="1" applyFill="1" applyBorder="1" applyAlignment="1">
      <alignment horizontal="left"/>
    </xf>
    <xf numFmtId="0" fontId="26" fillId="4" borderId="11" xfId="0" applyFont="1" applyFill="1" applyBorder="1" applyAlignment="1">
      <alignment horizontal="left"/>
    </xf>
    <xf numFmtId="0" fontId="26" fillId="4" borderId="12" xfId="0" applyFont="1" applyFill="1" applyBorder="1" applyAlignment="1">
      <alignment horizontal="left"/>
    </xf>
    <xf numFmtId="0" fontId="35" fillId="0" borderId="1" xfId="1" applyFont="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center"/>
    </xf>
    <xf numFmtId="0" fontId="35" fillId="0" borderId="0" xfId="1" applyFont="1" applyBorder="1" applyAlignment="1">
      <alignment horizontal="left" vertical="center" wrapText="1"/>
    </xf>
    <xf numFmtId="0" fontId="42" fillId="0" borderId="21" xfId="1" applyFont="1" applyBorder="1" applyAlignment="1">
      <alignment horizontal="center" vertical="center" wrapText="1"/>
    </xf>
    <xf numFmtId="0" fontId="42" fillId="0" borderId="17" xfId="1" applyFont="1" applyBorder="1" applyAlignment="1">
      <alignment horizontal="center" vertical="center" wrapText="1"/>
    </xf>
    <xf numFmtId="0" fontId="42" fillId="0" borderId="13" xfId="1" applyFont="1" applyBorder="1" applyAlignment="1">
      <alignment horizontal="center" vertical="center" wrapText="1"/>
    </xf>
    <xf numFmtId="0" fontId="42" fillId="0" borderId="14" xfId="1" applyFont="1" applyBorder="1" applyAlignment="1">
      <alignment horizontal="center" vertical="center" wrapText="1"/>
    </xf>
    <xf numFmtId="0" fontId="42" fillId="0" borderId="0" xfId="1" applyFont="1" applyBorder="1" applyAlignment="1">
      <alignment horizontal="center" vertical="center" wrapText="1"/>
    </xf>
    <xf numFmtId="0" fontId="42" fillId="0" borderId="18" xfId="1" applyFont="1"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22" fillId="0" borderId="3" xfId="0" applyFont="1" applyBorder="1" applyAlignment="1">
      <alignment horizontal="right" vertical="center" wrapText="1"/>
    </xf>
    <xf numFmtId="0" fontId="22" fillId="0" borderId="4" xfId="0" applyFont="1" applyBorder="1" applyAlignment="1">
      <alignment horizontal="right" vertical="center" wrapText="1"/>
    </xf>
    <xf numFmtId="0" fontId="6" fillId="0" borderId="0" xfId="0" applyFont="1" applyBorder="1" applyAlignment="1">
      <alignment horizontal="left" vertical="top" wrapText="1"/>
    </xf>
    <xf numFmtId="0" fontId="9" fillId="2" borderId="0" xfId="0" applyFont="1" applyFill="1" applyAlignment="1">
      <alignment horizontal="center" vertical="center" wrapText="1"/>
    </xf>
    <xf numFmtId="0" fontId="30" fillId="0" borderId="3" xfId="0" applyFont="1" applyBorder="1" applyAlignment="1">
      <alignment horizontal="center" vertical="top" wrapText="1"/>
    </xf>
    <xf numFmtId="0" fontId="41" fillId="0" borderId="0" xfId="1" applyFont="1" applyFill="1" applyBorder="1" applyAlignment="1">
      <alignment horizontal="center"/>
    </xf>
    <xf numFmtId="0" fontId="35" fillId="0" borderId="0" xfId="1" applyFont="1" applyAlignment="1">
      <alignment horizontal="center"/>
    </xf>
    <xf numFmtId="44" fontId="0" fillId="0" borderId="10" xfId="3" applyFont="1" applyFill="1" applyBorder="1"/>
    <xf numFmtId="44" fontId="32" fillId="4" borderId="19" xfId="1" applyNumberFormat="1" applyFont="1" applyFill="1" applyBorder="1"/>
    <xf numFmtId="0" fontId="45" fillId="0" borderId="13" xfId="1" applyFont="1" applyBorder="1" applyAlignment="1">
      <alignment horizontal="right"/>
    </xf>
    <xf numFmtId="0" fontId="1" fillId="0" borderId="18" xfId="1" applyBorder="1"/>
    <xf numFmtId="0" fontId="2" fillId="0" borderId="18" xfId="1" applyFont="1" applyBorder="1"/>
  </cellXfs>
  <cellStyles count="4">
    <cellStyle name="Komma 2" xfId="2"/>
    <cellStyle name="Standard" xfId="0" builtinId="0"/>
    <cellStyle name="Standard 2" xfId="1"/>
    <cellStyle name="Währung" xfId="3" builtinId="4"/>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tabSelected="1" workbookViewId="0">
      <pane ySplit="4" topLeftCell="A5" activePane="bottomLeft" state="frozenSplit"/>
      <selection pane="bottomLeft" activeCell="A4" sqref="A4:J4"/>
    </sheetView>
  </sheetViews>
  <sheetFormatPr baseColWidth="10" defaultRowHeight="15" x14ac:dyDescent="0.25"/>
  <cols>
    <col min="1" max="1" width="3.28515625" bestFit="1" customWidth="1"/>
    <col min="2" max="2" width="11.85546875" customWidth="1"/>
    <col min="8" max="8" width="11.42578125" customWidth="1"/>
    <col min="9" max="9" width="1.5703125" customWidth="1"/>
    <col min="10" max="10" width="7.85546875" style="14" bestFit="1" customWidth="1"/>
    <col min="11" max="11" width="1" customWidth="1"/>
    <col min="15" max="15" width="13.28515625" customWidth="1"/>
  </cols>
  <sheetData>
    <row r="1" spans="1:15" ht="18.75" x14ac:dyDescent="0.3">
      <c r="A1" s="117" t="s">
        <v>35</v>
      </c>
      <c r="B1" s="117"/>
      <c r="C1" s="117"/>
      <c r="D1" s="117"/>
      <c r="E1" s="117"/>
      <c r="F1" s="117"/>
      <c r="G1" s="117"/>
      <c r="H1" s="117"/>
      <c r="I1" s="117"/>
      <c r="J1" s="117"/>
    </row>
    <row r="2" spans="1:15" x14ac:dyDescent="0.25">
      <c r="A2" s="118" t="s">
        <v>36</v>
      </c>
      <c r="B2" s="118"/>
      <c r="C2" s="118"/>
      <c r="D2" s="118"/>
      <c r="E2" s="118"/>
      <c r="F2" s="118"/>
      <c r="G2" s="118"/>
      <c r="H2" s="118"/>
      <c r="I2" s="118"/>
      <c r="J2" s="118"/>
    </row>
    <row r="3" spans="1:15" ht="18.75" x14ac:dyDescent="0.3">
      <c r="A3" s="39" t="s">
        <v>41</v>
      </c>
      <c r="C3" s="12"/>
      <c r="D3" s="12"/>
    </row>
    <row r="4" spans="1:15" x14ac:dyDescent="0.25">
      <c r="A4" s="125" t="s">
        <v>42</v>
      </c>
      <c r="B4" s="126"/>
      <c r="C4" s="126"/>
      <c r="D4" s="126"/>
      <c r="E4" s="126"/>
      <c r="F4" s="126"/>
      <c r="G4" s="126"/>
      <c r="H4" s="126"/>
      <c r="I4" s="126"/>
      <c r="J4" s="127"/>
      <c r="L4" s="122" t="s">
        <v>43</v>
      </c>
      <c r="M4" s="123"/>
      <c r="N4" s="124"/>
    </row>
    <row r="5" spans="1:15" ht="6" customHeight="1" x14ac:dyDescent="0.25"/>
    <row r="6" spans="1:15" ht="76.150000000000006" customHeight="1" x14ac:dyDescent="0.25">
      <c r="A6" s="121" t="s">
        <v>21</v>
      </c>
      <c r="B6" s="121"/>
      <c r="C6" s="121"/>
      <c r="D6" s="121"/>
      <c r="E6" s="121"/>
      <c r="F6" s="121"/>
      <c r="G6" s="121"/>
      <c r="H6" s="121"/>
      <c r="I6" s="121"/>
      <c r="J6" s="121"/>
    </row>
    <row r="7" spans="1:15" ht="18.75" customHeight="1" x14ac:dyDescent="0.25">
      <c r="J7" s="32" t="s">
        <v>33</v>
      </c>
    </row>
    <row r="8" spans="1:15" ht="36" customHeight="1" x14ac:dyDescent="0.25">
      <c r="A8" s="20" t="s">
        <v>12</v>
      </c>
      <c r="B8" s="112" t="s">
        <v>47</v>
      </c>
      <c r="C8" s="112"/>
      <c r="D8" s="112"/>
      <c r="E8" s="112"/>
      <c r="F8" s="112"/>
      <c r="G8" s="112"/>
      <c r="H8" s="112"/>
      <c r="I8" s="15"/>
      <c r="J8" s="18" t="s">
        <v>18</v>
      </c>
      <c r="L8" s="120" t="s">
        <v>19</v>
      </c>
      <c r="M8" s="120"/>
      <c r="N8" s="120"/>
      <c r="O8" s="120"/>
    </row>
    <row r="9" spans="1:15" x14ac:dyDescent="0.25">
      <c r="A9" s="20"/>
      <c r="B9" s="27" t="s">
        <v>3</v>
      </c>
      <c r="C9" s="111" t="s">
        <v>28</v>
      </c>
      <c r="D9" s="111"/>
      <c r="E9" s="111"/>
      <c r="F9" s="28"/>
      <c r="G9" s="29"/>
      <c r="H9" s="29"/>
      <c r="I9" s="30"/>
      <c r="J9" s="31" t="s">
        <v>18</v>
      </c>
      <c r="L9" s="26"/>
      <c r="M9" s="26"/>
      <c r="N9" s="26"/>
      <c r="O9" s="26"/>
    </row>
    <row r="10" spans="1:15" x14ac:dyDescent="0.25">
      <c r="A10" s="20"/>
      <c r="B10" s="27" t="s">
        <v>4</v>
      </c>
      <c r="C10" s="111" t="s">
        <v>27</v>
      </c>
      <c r="D10" s="111"/>
      <c r="E10" s="111"/>
      <c r="F10" s="28"/>
      <c r="G10" s="29"/>
      <c r="H10" s="29"/>
      <c r="I10" s="30"/>
      <c r="J10" s="31" t="s">
        <v>18</v>
      </c>
      <c r="L10" s="26"/>
      <c r="M10" s="26"/>
      <c r="N10" s="26"/>
      <c r="O10" s="26"/>
    </row>
    <row r="11" spans="1:15" x14ac:dyDescent="0.25">
      <c r="A11" s="20"/>
      <c r="B11" s="27" t="s">
        <v>5</v>
      </c>
      <c r="C11" s="111" t="s">
        <v>26</v>
      </c>
      <c r="D11" s="111"/>
      <c r="E11" s="111"/>
      <c r="F11" s="28"/>
      <c r="G11" s="29"/>
      <c r="H11" s="29"/>
      <c r="I11" s="30"/>
      <c r="J11" s="31" t="s">
        <v>18</v>
      </c>
      <c r="L11" s="26"/>
      <c r="M11" s="26"/>
      <c r="N11" s="26"/>
      <c r="O11" s="26"/>
    </row>
    <row r="12" spans="1:15" x14ac:dyDescent="0.25">
      <c r="A12" s="20"/>
      <c r="B12" s="27" t="s">
        <v>7</v>
      </c>
      <c r="C12" s="111" t="s">
        <v>29</v>
      </c>
      <c r="D12" s="111"/>
      <c r="E12" s="111"/>
      <c r="F12" s="28"/>
      <c r="G12" s="29"/>
      <c r="H12" s="29"/>
      <c r="I12" s="30"/>
      <c r="J12" s="31" t="s">
        <v>18</v>
      </c>
      <c r="L12" s="26"/>
      <c r="M12" s="26"/>
      <c r="N12" s="26"/>
      <c r="O12" s="26"/>
    </row>
    <row r="13" spans="1:15" x14ac:dyDescent="0.25">
      <c r="A13" s="20"/>
      <c r="B13" s="27" t="s">
        <v>8</v>
      </c>
      <c r="C13" s="111" t="s">
        <v>30</v>
      </c>
      <c r="D13" s="111"/>
      <c r="E13" s="111"/>
      <c r="F13" s="28"/>
      <c r="G13" s="29"/>
      <c r="H13" s="29"/>
      <c r="I13" s="30"/>
      <c r="J13" s="31" t="s">
        <v>18</v>
      </c>
      <c r="L13" s="26"/>
      <c r="M13" s="26"/>
      <c r="N13" s="26"/>
      <c r="O13" s="26"/>
    </row>
    <row r="14" spans="1:15" x14ac:dyDescent="0.25">
      <c r="A14" s="20"/>
      <c r="B14" s="27" t="s">
        <v>9</v>
      </c>
      <c r="C14" s="111" t="s">
        <v>31</v>
      </c>
      <c r="D14" s="111"/>
      <c r="E14" s="111"/>
      <c r="F14" s="28"/>
      <c r="G14" s="29"/>
      <c r="H14" s="29"/>
      <c r="I14" s="30"/>
      <c r="J14" s="31" t="s">
        <v>18</v>
      </c>
      <c r="L14" s="26"/>
      <c r="M14" s="26"/>
      <c r="N14" s="26"/>
      <c r="O14" s="26"/>
    </row>
    <row r="15" spans="1:15" x14ac:dyDescent="0.25">
      <c r="A15" s="20"/>
      <c r="B15" s="27" t="s">
        <v>72</v>
      </c>
      <c r="C15" s="114" t="s">
        <v>71</v>
      </c>
      <c r="D15" s="114"/>
      <c r="E15" s="114"/>
      <c r="F15" s="114"/>
      <c r="G15" s="114"/>
      <c r="H15" s="114"/>
      <c r="I15" s="30"/>
      <c r="J15" s="31" t="s">
        <v>18</v>
      </c>
      <c r="L15" s="26"/>
      <c r="M15" s="26"/>
      <c r="N15" s="26"/>
      <c r="O15" s="26"/>
    </row>
    <row r="16" spans="1:15" x14ac:dyDescent="0.25">
      <c r="A16" s="20"/>
      <c r="B16" s="27" t="s">
        <v>6</v>
      </c>
      <c r="C16" s="111" t="s">
        <v>32</v>
      </c>
      <c r="D16" s="111"/>
      <c r="E16" s="111"/>
      <c r="F16" s="28"/>
      <c r="G16" s="29"/>
      <c r="H16" s="29"/>
      <c r="I16" s="30"/>
      <c r="J16" s="31" t="s">
        <v>18</v>
      </c>
      <c r="L16" s="26"/>
      <c r="M16" s="26"/>
      <c r="N16" s="26"/>
      <c r="O16" s="26"/>
    </row>
    <row r="17" spans="1:15" x14ac:dyDescent="0.25">
      <c r="C17" s="17"/>
      <c r="D17" s="17"/>
      <c r="E17" s="17"/>
      <c r="F17" s="17"/>
      <c r="G17" s="17"/>
      <c r="H17" s="17"/>
    </row>
    <row r="18" spans="1:15" ht="36" customHeight="1" x14ac:dyDescent="0.25">
      <c r="A18" s="20" t="s">
        <v>13</v>
      </c>
      <c r="B18" s="112" t="s">
        <v>79</v>
      </c>
      <c r="C18" s="112"/>
      <c r="D18" s="112"/>
      <c r="E18" s="112"/>
      <c r="F18" s="112"/>
      <c r="G18" s="112"/>
      <c r="H18" s="112"/>
      <c r="I18" s="15"/>
      <c r="J18" s="18" t="s">
        <v>18</v>
      </c>
      <c r="L18" s="98" t="s">
        <v>80</v>
      </c>
    </row>
    <row r="19" spans="1:15" ht="65.25" customHeight="1" x14ac:dyDescent="0.25">
      <c r="A19" s="14"/>
      <c r="B19" s="115" t="s">
        <v>82</v>
      </c>
      <c r="C19" s="115"/>
      <c r="D19" s="115"/>
      <c r="E19" s="115"/>
      <c r="F19" s="115"/>
      <c r="G19" s="115"/>
      <c r="H19" s="115"/>
      <c r="I19" s="43"/>
      <c r="J19" s="59" t="s">
        <v>44</v>
      </c>
      <c r="L19" s="112" t="s">
        <v>81</v>
      </c>
      <c r="M19" s="112"/>
      <c r="N19" s="112"/>
      <c r="O19" s="112"/>
    </row>
    <row r="20" spans="1:15" ht="70.5" customHeight="1" x14ac:dyDescent="0.25">
      <c r="A20" s="14"/>
      <c r="B20" s="116" t="s">
        <v>83</v>
      </c>
      <c r="C20" s="116"/>
      <c r="D20" s="116"/>
      <c r="E20" s="116"/>
      <c r="F20" s="116"/>
      <c r="G20" s="116"/>
      <c r="H20" s="116"/>
      <c r="I20" s="44"/>
      <c r="J20" s="59" t="s">
        <v>44</v>
      </c>
    </row>
    <row r="21" spans="1:15" ht="14.25" customHeight="1" x14ac:dyDescent="0.25">
      <c r="A21" s="14"/>
      <c r="B21" s="16"/>
      <c r="C21" s="16"/>
      <c r="D21" s="16"/>
      <c r="E21" s="16"/>
      <c r="F21" s="16"/>
      <c r="G21" s="16"/>
      <c r="H21" s="16"/>
      <c r="I21" s="15"/>
      <c r="J21" s="19"/>
    </row>
    <row r="22" spans="1:15" ht="63.75" customHeight="1" x14ac:dyDescent="0.25">
      <c r="A22" s="20" t="s">
        <v>14</v>
      </c>
      <c r="B22" s="112" t="s">
        <v>34</v>
      </c>
      <c r="C22" s="112"/>
      <c r="D22" s="112"/>
      <c r="E22" s="112"/>
      <c r="F22" s="112"/>
      <c r="G22" s="112"/>
      <c r="H22" s="112"/>
      <c r="I22" s="15"/>
      <c r="J22" s="18" t="s">
        <v>18</v>
      </c>
    </row>
    <row r="23" spans="1:15" ht="37.5" customHeight="1" x14ac:dyDescent="0.25">
      <c r="B23" s="115" t="s">
        <v>92</v>
      </c>
      <c r="C23" s="115"/>
      <c r="D23" s="115"/>
      <c r="E23" s="115"/>
      <c r="F23" s="115"/>
      <c r="G23" s="115"/>
      <c r="H23" s="115"/>
      <c r="I23" s="28"/>
      <c r="J23" s="59" t="s">
        <v>44</v>
      </c>
    </row>
    <row r="24" spans="1:15" x14ac:dyDescent="0.25">
      <c r="B24" s="17"/>
      <c r="C24" s="17"/>
      <c r="D24" s="17"/>
      <c r="E24" s="17"/>
      <c r="F24" s="17"/>
      <c r="G24" s="17"/>
      <c r="H24" s="17"/>
    </row>
    <row r="25" spans="1:15" ht="46.9" customHeight="1" x14ac:dyDescent="0.25">
      <c r="A25" s="20" t="s">
        <v>15</v>
      </c>
      <c r="B25" s="113" t="s">
        <v>85</v>
      </c>
      <c r="C25" s="113"/>
      <c r="D25" s="113"/>
      <c r="E25" s="113"/>
      <c r="F25" s="113"/>
      <c r="G25" s="113"/>
      <c r="H25" s="113"/>
      <c r="I25" s="15"/>
      <c r="J25" s="18" t="s">
        <v>18</v>
      </c>
      <c r="L25" s="119" t="s">
        <v>37</v>
      </c>
      <c r="M25" s="119"/>
      <c r="N25" s="119"/>
      <c r="O25" s="119"/>
    </row>
    <row r="26" spans="1:15" ht="48.75" customHeight="1" x14ac:dyDescent="0.25">
      <c r="B26" s="115" t="s">
        <v>86</v>
      </c>
      <c r="C26" s="115"/>
      <c r="D26" s="115"/>
      <c r="E26" s="115"/>
      <c r="F26" s="115"/>
      <c r="G26" s="115"/>
      <c r="H26" s="115"/>
      <c r="I26" s="28"/>
      <c r="J26" s="59" t="s">
        <v>44</v>
      </c>
    </row>
    <row r="27" spans="1:15" ht="65.25" customHeight="1" x14ac:dyDescent="0.25">
      <c r="B27" s="116" t="s">
        <v>93</v>
      </c>
      <c r="C27" s="116"/>
      <c r="D27" s="116"/>
      <c r="E27" s="116"/>
      <c r="F27" s="116"/>
      <c r="G27" s="116"/>
      <c r="H27" s="116"/>
      <c r="I27" s="42"/>
      <c r="J27" s="59" t="s">
        <v>44</v>
      </c>
    </row>
    <row r="29" spans="1:15" x14ac:dyDescent="0.25">
      <c r="B29" s="58" t="s">
        <v>94</v>
      </c>
    </row>
    <row r="31" spans="1:15" x14ac:dyDescent="0.25">
      <c r="B31" s="86" t="s">
        <v>69</v>
      </c>
    </row>
    <row r="32" spans="1:15" x14ac:dyDescent="0.25">
      <c r="B32" s="110" t="s">
        <v>70</v>
      </c>
      <c r="C32" s="110"/>
      <c r="D32" s="110"/>
      <c r="E32" s="110"/>
      <c r="F32" s="110"/>
      <c r="G32" s="110"/>
      <c r="H32" s="110"/>
      <c r="I32" s="110"/>
      <c r="J32" s="110"/>
    </row>
  </sheetData>
  <mergeCells count="26">
    <mergeCell ref="A1:J1"/>
    <mergeCell ref="A2:J2"/>
    <mergeCell ref="L25:O25"/>
    <mergeCell ref="L8:O8"/>
    <mergeCell ref="A6:J6"/>
    <mergeCell ref="B19:H19"/>
    <mergeCell ref="B20:H20"/>
    <mergeCell ref="C9:E9"/>
    <mergeCell ref="C10:E10"/>
    <mergeCell ref="C11:E11"/>
    <mergeCell ref="C12:E12"/>
    <mergeCell ref="C13:E13"/>
    <mergeCell ref="L19:O19"/>
    <mergeCell ref="L4:N4"/>
    <mergeCell ref="A4:J4"/>
    <mergeCell ref="B23:H23"/>
    <mergeCell ref="B32:J32"/>
    <mergeCell ref="C14:E14"/>
    <mergeCell ref="B8:H8"/>
    <mergeCell ref="B18:H18"/>
    <mergeCell ref="B22:H22"/>
    <mergeCell ref="B25:H25"/>
    <mergeCell ref="C16:E16"/>
    <mergeCell ref="C15:H15"/>
    <mergeCell ref="B26:H26"/>
    <mergeCell ref="B27:H27"/>
  </mergeCells>
  <pageMargins left="0.7" right="0.7" top="0.78740157499999996" bottom="0.78740157499999996" header="0.3" footer="0.3"/>
  <pageSetup paperSize="9" scale="62" orientation="portrai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4"/>
  <sheetViews>
    <sheetView showGridLines="0" showRowColHeaders="0" workbookViewId="0">
      <pane ySplit="8" topLeftCell="A9" activePane="bottomLeft" state="frozenSplit"/>
      <selection pane="bottomLeft" activeCell="C9" sqref="C9"/>
    </sheetView>
  </sheetViews>
  <sheetFormatPr baseColWidth="10" defaultRowHeight="15" x14ac:dyDescent="0.25"/>
  <cols>
    <col min="1" max="1" width="4.28515625" style="13" bestFit="1" customWidth="1"/>
    <col min="2" max="2" width="7" style="13" customWidth="1"/>
    <col min="3" max="6" width="20.7109375" customWidth="1"/>
    <col min="7" max="7" width="2.28515625" style="50" customWidth="1"/>
    <col min="8" max="8" width="4.7109375" customWidth="1"/>
    <col min="9" max="9" width="7" style="13" customWidth="1"/>
    <col min="10" max="13" width="20.7109375" customWidth="1"/>
  </cols>
  <sheetData>
    <row r="1" spans="1:18" ht="18.75" x14ac:dyDescent="0.3">
      <c r="A1" s="12" t="s">
        <v>52</v>
      </c>
      <c r="B1" s="12"/>
      <c r="I1" s="12"/>
    </row>
    <row r="2" spans="1:18" ht="15.75" x14ac:dyDescent="0.25">
      <c r="A2" s="48"/>
      <c r="B2" s="48"/>
      <c r="I2" s="48"/>
    </row>
    <row r="3" spans="1:18" s="21" customFormat="1" ht="6" customHeight="1" x14ac:dyDescent="0.25">
      <c r="A3" s="22"/>
      <c r="B3" s="22"/>
      <c r="G3" s="51"/>
      <c r="I3" s="22"/>
    </row>
    <row r="4" spans="1:18" s="21" customFormat="1" ht="18.600000000000001" customHeight="1" x14ac:dyDescent="0.2">
      <c r="A4" s="146" t="s">
        <v>72</v>
      </c>
      <c r="B4" s="146"/>
      <c r="C4" s="145" t="s">
        <v>71</v>
      </c>
      <c r="D4" s="145"/>
      <c r="E4" s="145"/>
      <c r="F4" s="145"/>
      <c r="G4" s="51"/>
      <c r="H4" s="146" t="s">
        <v>72</v>
      </c>
      <c r="I4" s="146"/>
      <c r="J4" s="145" t="s">
        <v>71</v>
      </c>
      <c r="K4" s="145"/>
      <c r="L4" s="145"/>
      <c r="M4" s="145"/>
    </row>
    <row r="5" spans="1:18" s="21" customFormat="1" ht="9.6" customHeight="1" x14ac:dyDescent="0.25">
      <c r="A5" s="22"/>
      <c r="B5" s="22"/>
      <c r="G5" s="51"/>
      <c r="I5" s="22"/>
    </row>
    <row r="6" spans="1:18" s="21" customFormat="1" ht="18.75" customHeight="1" x14ac:dyDescent="0.25">
      <c r="A6" s="22"/>
      <c r="B6" s="144" t="s">
        <v>87</v>
      </c>
      <c r="C6" s="144"/>
      <c r="D6" s="144"/>
      <c r="E6" s="144"/>
      <c r="F6" s="144"/>
      <c r="G6" s="51"/>
      <c r="H6" s="22"/>
      <c r="I6" s="144" t="s">
        <v>88</v>
      </c>
      <c r="J6" s="144"/>
      <c r="K6" s="144"/>
      <c r="L6" s="144"/>
      <c r="M6" s="144"/>
    </row>
    <row r="7" spans="1:18" s="21" customFormat="1" ht="60" x14ac:dyDescent="0.25">
      <c r="A7" s="23" t="s">
        <v>25</v>
      </c>
      <c r="B7" s="23" t="s">
        <v>50</v>
      </c>
      <c r="C7" s="24" t="s">
        <v>16</v>
      </c>
      <c r="D7" s="24" t="s">
        <v>23</v>
      </c>
      <c r="E7" s="24" t="s">
        <v>22</v>
      </c>
      <c r="F7" s="24" t="s">
        <v>17</v>
      </c>
      <c r="G7" s="52"/>
      <c r="H7" s="23" t="s">
        <v>25</v>
      </c>
      <c r="I7" s="23" t="s">
        <v>50</v>
      </c>
      <c r="J7" s="24" t="s">
        <v>16</v>
      </c>
      <c r="K7" s="24" t="s">
        <v>23</v>
      </c>
      <c r="L7" s="24" t="s">
        <v>22</v>
      </c>
      <c r="M7" s="24" t="s">
        <v>17</v>
      </c>
    </row>
    <row r="8" spans="1:18" x14ac:dyDescent="0.25">
      <c r="A8" s="45">
        <v>0</v>
      </c>
      <c r="B8" s="45" t="s">
        <v>51</v>
      </c>
      <c r="C8" s="53" t="s">
        <v>46</v>
      </c>
      <c r="D8" s="46" t="s">
        <v>45</v>
      </c>
      <c r="E8" s="45">
        <v>12.5</v>
      </c>
      <c r="F8" s="46" t="s">
        <v>24</v>
      </c>
      <c r="G8" s="47"/>
      <c r="H8" s="45">
        <v>0</v>
      </c>
      <c r="I8" s="45" t="s">
        <v>51</v>
      </c>
      <c r="J8" s="53" t="s">
        <v>46</v>
      </c>
      <c r="K8" s="46" t="s">
        <v>45</v>
      </c>
      <c r="L8" s="45">
        <v>12.5</v>
      </c>
      <c r="M8" s="46" t="s">
        <v>24</v>
      </c>
    </row>
    <row r="9" spans="1:18" x14ac:dyDescent="0.25">
      <c r="A9" s="45">
        <v>1</v>
      </c>
      <c r="B9" s="45"/>
      <c r="C9" s="40"/>
      <c r="D9" s="40"/>
      <c r="E9" s="40"/>
      <c r="F9" s="40"/>
      <c r="G9" s="47"/>
      <c r="H9" s="45">
        <v>1</v>
      </c>
      <c r="I9" s="45"/>
      <c r="J9" s="40"/>
      <c r="K9" s="40"/>
      <c r="L9" s="40"/>
      <c r="M9" s="40"/>
    </row>
    <row r="10" spans="1:18" x14ac:dyDescent="0.25">
      <c r="A10" s="45">
        <v>2</v>
      </c>
      <c r="B10" s="45"/>
      <c r="C10" s="40"/>
      <c r="D10" s="40"/>
      <c r="E10" s="40"/>
      <c r="F10" s="40"/>
      <c r="G10" s="47"/>
      <c r="H10" s="45">
        <v>2</v>
      </c>
      <c r="I10" s="45"/>
      <c r="J10" s="40"/>
      <c r="K10" s="40"/>
      <c r="L10" s="40"/>
      <c r="M10" s="41"/>
      <c r="N10" s="56"/>
      <c r="P10" s="143"/>
      <c r="Q10" s="143"/>
      <c r="R10" s="143"/>
    </row>
    <row r="11" spans="1:18" x14ac:dyDescent="0.25">
      <c r="A11" s="45">
        <v>3</v>
      </c>
      <c r="B11" s="45"/>
      <c r="C11" s="40"/>
      <c r="D11" s="40"/>
      <c r="E11" s="40"/>
      <c r="F11" s="40"/>
      <c r="G11" s="47"/>
      <c r="H11" s="45">
        <v>3</v>
      </c>
      <c r="I11" s="45"/>
      <c r="J11" s="40"/>
      <c r="K11" s="40"/>
      <c r="L11" s="40"/>
      <c r="M11" s="41"/>
      <c r="N11" s="56"/>
      <c r="P11" s="143"/>
      <c r="Q11" s="143"/>
      <c r="R11" s="143"/>
    </row>
    <row r="12" spans="1:18" x14ac:dyDescent="0.25">
      <c r="A12" s="45">
        <v>4</v>
      </c>
      <c r="B12" s="45"/>
      <c r="C12" s="40"/>
      <c r="D12" s="40"/>
      <c r="E12" s="40"/>
      <c r="F12" s="40"/>
      <c r="G12" s="47"/>
      <c r="H12" s="45">
        <v>4</v>
      </c>
      <c r="I12" s="45"/>
      <c r="J12" s="40"/>
      <c r="K12" s="40"/>
      <c r="L12" s="40"/>
      <c r="M12" s="41"/>
      <c r="N12" s="56"/>
      <c r="P12" s="143"/>
      <c r="Q12" s="143"/>
      <c r="R12" s="143"/>
    </row>
    <row r="13" spans="1:18" x14ac:dyDescent="0.25">
      <c r="A13" s="45">
        <v>5</v>
      </c>
      <c r="B13" s="45"/>
      <c r="C13" s="40"/>
      <c r="D13" s="40"/>
      <c r="E13" s="40"/>
      <c r="F13" s="40"/>
      <c r="G13" s="47"/>
      <c r="H13" s="45">
        <v>5</v>
      </c>
      <c r="I13" s="45"/>
      <c r="J13" s="40"/>
      <c r="K13" s="40"/>
      <c r="L13" s="40"/>
      <c r="M13" s="41"/>
      <c r="N13" s="56"/>
      <c r="P13" s="143"/>
      <c r="Q13" s="143"/>
      <c r="R13" s="143"/>
    </row>
    <row r="14" spans="1:18" x14ac:dyDescent="0.25">
      <c r="A14" s="45">
        <v>6</v>
      </c>
      <c r="B14" s="45"/>
      <c r="C14" s="40"/>
      <c r="D14" s="40"/>
      <c r="E14" s="40"/>
      <c r="F14" s="40"/>
      <c r="G14" s="47"/>
      <c r="H14" s="45">
        <v>6</v>
      </c>
      <c r="I14" s="45"/>
      <c r="J14" s="40"/>
      <c r="K14" s="40"/>
      <c r="L14" s="40"/>
      <c r="M14" s="41"/>
      <c r="N14" s="56"/>
      <c r="P14" s="143"/>
      <c r="Q14" s="143"/>
      <c r="R14" s="143"/>
    </row>
    <row r="15" spans="1:18" x14ac:dyDescent="0.25">
      <c r="A15" s="45">
        <v>7</v>
      </c>
      <c r="B15" s="45"/>
      <c r="C15" s="40"/>
      <c r="D15" s="40"/>
      <c r="E15" s="40"/>
      <c r="F15" s="40"/>
      <c r="G15" s="47"/>
      <c r="H15" s="45">
        <v>7</v>
      </c>
      <c r="I15" s="45"/>
      <c r="J15" s="40"/>
      <c r="K15" s="40"/>
      <c r="L15" s="40"/>
      <c r="M15" s="41"/>
      <c r="N15" s="56"/>
      <c r="P15" s="143"/>
      <c r="Q15" s="143"/>
      <c r="R15" s="143"/>
    </row>
    <row r="16" spans="1:18" x14ac:dyDescent="0.25">
      <c r="A16" s="45">
        <v>8</v>
      </c>
      <c r="B16" s="45"/>
      <c r="C16" s="40"/>
      <c r="D16" s="40"/>
      <c r="E16" s="40"/>
      <c r="F16" s="40"/>
      <c r="G16" s="47"/>
      <c r="H16" s="45">
        <v>8</v>
      </c>
      <c r="I16" s="45"/>
      <c r="J16" s="40"/>
      <c r="K16" s="40"/>
      <c r="L16" s="40"/>
      <c r="M16" s="41"/>
      <c r="N16" s="87"/>
    </row>
    <row r="17" spans="1:13" x14ac:dyDescent="0.25">
      <c r="A17" s="45">
        <v>9</v>
      </c>
      <c r="B17" s="45"/>
      <c r="C17" s="40"/>
      <c r="D17" s="40"/>
      <c r="E17" s="40"/>
      <c r="F17" s="40"/>
      <c r="G17" s="47"/>
      <c r="H17" s="45">
        <v>9</v>
      </c>
      <c r="I17" s="45"/>
      <c r="J17" s="40"/>
      <c r="K17" s="40"/>
      <c r="L17" s="40"/>
      <c r="M17" s="40"/>
    </row>
    <row r="18" spans="1:13" x14ac:dyDescent="0.25">
      <c r="A18" s="45">
        <v>10</v>
      </c>
      <c r="B18" s="45"/>
      <c r="C18" s="40"/>
      <c r="D18" s="40"/>
      <c r="E18" s="40"/>
      <c r="F18" s="40"/>
      <c r="G18" s="47"/>
      <c r="H18" s="45">
        <v>10</v>
      </c>
      <c r="I18" s="45"/>
      <c r="J18" s="40"/>
      <c r="K18" s="40"/>
      <c r="L18" s="40"/>
      <c r="M18" s="40"/>
    </row>
    <row r="19" spans="1:13" x14ac:dyDescent="0.25">
      <c r="A19" s="45">
        <v>11</v>
      </c>
      <c r="B19" s="45"/>
      <c r="C19" s="40"/>
      <c r="D19" s="40"/>
      <c r="E19" s="40"/>
      <c r="F19" s="40"/>
      <c r="G19" s="47"/>
      <c r="H19" s="45">
        <v>11</v>
      </c>
      <c r="I19" s="45"/>
      <c r="J19" s="40"/>
      <c r="K19" s="40"/>
      <c r="L19" s="40"/>
      <c r="M19" s="40"/>
    </row>
    <row r="20" spans="1:13" x14ac:dyDescent="0.25">
      <c r="A20" s="45">
        <v>12</v>
      </c>
      <c r="B20" s="45"/>
      <c r="C20" s="40"/>
      <c r="D20" s="40"/>
      <c r="E20" s="40"/>
      <c r="F20" s="40"/>
      <c r="G20" s="47"/>
      <c r="H20" s="45">
        <v>12</v>
      </c>
      <c r="I20" s="45"/>
      <c r="J20" s="40"/>
      <c r="K20" s="40"/>
      <c r="L20" s="40"/>
      <c r="M20" s="40"/>
    </row>
    <row r="21" spans="1:13" x14ac:dyDescent="0.25">
      <c r="A21" s="45">
        <v>13</v>
      </c>
      <c r="B21" s="45"/>
      <c r="C21" s="40"/>
      <c r="D21" s="40"/>
      <c r="E21" s="40"/>
      <c r="F21" s="40"/>
      <c r="G21" s="47"/>
      <c r="H21" s="45">
        <v>13</v>
      </c>
      <c r="I21" s="45"/>
      <c r="J21" s="40"/>
      <c r="K21" s="40"/>
      <c r="L21" s="40"/>
      <c r="M21" s="40"/>
    </row>
    <row r="22" spans="1:13" x14ac:dyDescent="0.25">
      <c r="A22" s="45">
        <v>14</v>
      </c>
      <c r="B22" s="45"/>
      <c r="C22" s="40"/>
      <c r="D22" s="40"/>
      <c r="E22" s="40"/>
      <c r="F22" s="40"/>
      <c r="G22" s="47"/>
      <c r="H22" s="45">
        <v>14</v>
      </c>
      <c r="I22" s="45"/>
      <c r="J22" s="40"/>
      <c r="K22" s="40"/>
      <c r="L22" s="40"/>
      <c r="M22" s="40"/>
    </row>
    <row r="23" spans="1:13" x14ac:dyDescent="0.25">
      <c r="A23" s="45">
        <v>15</v>
      </c>
      <c r="B23" s="45"/>
      <c r="C23" s="40"/>
      <c r="D23" s="40"/>
      <c r="E23" s="40"/>
      <c r="F23" s="40"/>
      <c r="G23" s="47"/>
      <c r="H23" s="45">
        <v>15</v>
      </c>
      <c r="I23" s="45"/>
      <c r="J23" s="40"/>
      <c r="K23" s="40"/>
      <c r="L23" s="40"/>
      <c r="M23" s="40"/>
    </row>
    <row r="24" spans="1:13" x14ac:dyDescent="0.25">
      <c r="F24" s="54"/>
      <c r="I24" s="57" t="s">
        <v>57</v>
      </c>
    </row>
  </sheetData>
  <mergeCells count="12">
    <mergeCell ref="P15:R15"/>
    <mergeCell ref="A4:B4"/>
    <mergeCell ref="C4:F4"/>
    <mergeCell ref="H4:I4"/>
    <mergeCell ref="J4:M4"/>
    <mergeCell ref="B6:F6"/>
    <mergeCell ref="I6:M6"/>
    <mergeCell ref="P10:R10"/>
    <mergeCell ref="P11:R11"/>
    <mergeCell ref="P12:R12"/>
    <mergeCell ref="P13:R13"/>
    <mergeCell ref="P14:R14"/>
  </mergeCells>
  <pageMargins left="0.7" right="0.7" top="0.78740157499999996" bottom="0.78740157499999996" header="0.3" footer="0.3"/>
  <pageSetup paperSize="9" orientation="portrait"/>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4"/>
  <sheetViews>
    <sheetView showGridLines="0" showRowColHeaders="0" workbookViewId="0">
      <pane ySplit="8" topLeftCell="A9" activePane="bottomLeft" state="frozenSplit"/>
      <selection pane="bottomLeft" activeCell="C9" sqref="C9"/>
    </sheetView>
  </sheetViews>
  <sheetFormatPr baseColWidth="10" defaultRowHeight="15" x14ac:dyDescent="0.25"/>
  <cols>
    <col min="1" max="1" width="4.28515625" style="13" bestFit="1" customWidth="1"/>
    <col min="2" max="2" width="7" style="13" customWidth="1"/>
    <col min="3" max="6" width="20.7109375" customWidth="1"/>
    <col min="7" max="7" width="2.28515625" style="50" customWidth="1"/>
    <col min="8" max="8" width="4.7109375" customWidth="1"/>
    <col min="9" max="9" width="7" style="13" customWidth="1"/>
    <col min="10" max="13" width="20.7109375" customWidth="1"/>
  </cols>
  <sheetData>
    <row r="1" spans="1:18" ht="18.75" x14ac:dyDescent="0.3">
      <c r="A1" s="12" t="s">
        <v>52</v>
      </c>
      <c r="B1" s="12"/>
      <c r="I1" s="12"/>
    </row>
    <row r="2" spans="1:18" ht="15.75" x14ac:dyDescent="0.25">
      <c r="A2" s="48"/>
      <c r="B2" s="48"/>
      <c r="I2" s="48"/>
    </row>
    <row r="3" spans="1:18" s="21" customFormat="1" ht="6" customHeight="1" x14ac:dyDescent="0.25">
      <c r="A3" s="22"/>
      <c r="B3" s="22"/>
      <c r="G3" s="51"/>
      <c r="I3" s="22"/>
    </row>
    <row r="4" spans="1:18" s="21" customFormat="1" ht="18.600000000000001" customHeight="1" x14ac:dyDescent="0.25">
      <c r="A4" s="102" t="s">
        <v>6</v>
      </c>
      <c r="B4" s="55"/>
      <c r="D4" s="145" t="s">
        <v>56</v>
      </c>
      <c r="E4" s="145"/>
      <c r="F4" s="145"/>
      <c r="G4" s="51"/>
      <c r="H4" s="102" t="s">
        <v>6</v>
      </c>
      <c r="I4" s="55"/>
      <c r="K4" s="145" t="s">
        <v>56</v>
      </c>
      <c r="L4" s="145"/>
      <c r="M4" s="145"/>
    </row>
    <row r="5" spans="1:18" s="21" customFormat="1" ht="9.6" customHeight="1" x14ac:dyDescent="0.25">
      <c r="A5" s="22"/>
      <c r="B5" s="22"/>
      <c r="G5" s="51"/>
      <c r="I5" s="22"/>
    </row>
    <row r="6" spans="1:18" s="21" customFormat="1" ht="18.75" customHeight="1" x14ac:dyDescent="0.25">
      <c r="A6" s="22"/>
      <c r="B6" s="144" t="s">
        <v>87</v>
      </c>
      <c r="C6" s="144"/>
      <c r="D6" s="144"/>
      <c r="E6" s="144"/>
      <c r="F6" s="144"/>
      <c r="G6" s="51"/>
      <c r="H6" s="22"/>
      <c r="I6" s="144" t="s">
        <v>88</v>
      </c>
      <c r="J6" s="144"/>
      <c r="K6" s="144"/>
      <c r="L6" s="144"/>
      <c r="M6" s="144"/>
    </row>
    <row r="7" spans="1:18" s="21" customFormat="1" ht="60" x14ac:dyDescent="0.25">
      <c r="A7" s="23" t="s">
        <v>25</v>
      </c>
      <c r="B7" s="23" t="s">
        <v>50</v>
      </c>
      <c r="C7" s="24" t="s">
        <v>16</v>
      </c>
      <c r="D7" s="24" t="s">
        <v>23</v>
      </c>
      <c r="E7" s="24" t="s">
        <v>22</v>
      </c>
      <c r="F7" s="24" t="s">
        <v>17</v>
      </c>
      <c r="G7" s="52"/>
      <c r="H7" s="23" t="s">
        <v>25</v>
      </c>
      <c r="I7" s="23" t="s">
        <v>50</v>
      </c>
      <c r="J7" s="24" t="s">
        <v>16</v>
      </c>
      <c r="K7" s="24" t="s">
        <v>23</v>
      </c>
      <c r="L7" s="24" t="s">
        <v>22</v>
      </c>
      <c r="M7" s="24" t="s">
        <v>17</v>
      </c>
    </row>
    <row r="8" spans="1:18" x14ac:dyDescent="0.25">
      <c r="A8" s="45">
        <v>0</v>
      </c>
      <c r="B8" s="45" t="s">
        <v>51</v>
      </c>
      <c r="C8" s="53" t="s">
        <v>46</v>
      </c>
      <c r="D8" s="46" t="s">
        <v>45</v>
      </c>
      <c r="E8" s="45">
        <v>12.5</v>
      </c>
      <c r="F8" s="46" t="s">
        <v>24</v>
      </c>
      <c r="G8" s="47"/>
      <c r="H8" s="45">
        <v>0</v>
      </c>
      <c r="I8" s="45" t="s">
        <v>51</v>
      </c>
      <c r="J8" s="53" t="s">
        <v>46</v>
      </c>
      <c r="K8" s="46" t="s">
        <v>45</v>
      </c>
      <c r="L8" s="45">
        <v>12.5</v>
      </c>
      <c r="M8" s="46" t="s">
        <v>24</v>
      </c>
    </row>
    <row r="9" spans="1:18" x14ac:dyDescent="0.25">
      <c r="A9" s="45">
        <v>1</v>
      </c>
      <c r="B9" s="45"/>
      <c r="C9" s="40"/>
      <c r="D9" s="40"/>
      <c r="E9" s="40"/>
      <c r="F9" s="40"/>
      <c r="G9" s="47"/>
      <c r="H9" s="45">
        <v>1</v>
      </c>
      <c r="I9" s="45"/>
      <c r="J9" s="40"/>
      <c r="K9" s="40"/>
      <c r="L9" s="40"/>
      <c r="M9" s="40"/>
    </row>
    <row r="10" spans="1:18" x14ac:dyDescent="0.25">
      <c r="A10" s="45">
        <v>2</v>
      </c>
      <c r="B10" s="45"/>
      <c r="C10" s="40"/>
      <c r="D10" s="40"/>
      <c r="E10" s="40"/>
      <c r="F10" s="40"/>
      <c r="G10" s="47"/>
      <c r="H10" s="45">
        <v>2</v>
      </c>
      <c r="I10" s="45"/>
      <c r="J10" s="40"/>
      <c r="K10" s="40"/>
      <c r="L10" s="40"/>
      <c r="M10" s="41"/>
      <c r="N10" s="56"/>
      <c r="O10" s="49"/>
      <c r="P10" s="143"/>
      <c r="Q10" s="143"/>
      <c r="R10" s="143"/>
    </row>
    <row r="11" spans="1:18" x14ac:dyDescent="0.25">
      <c r="A11" s="45">
        <v>3</v>
      </c>
      <c r="B11" s="45"/>
      <c r="C11" s="40"/>
      <c r="D11" s="40"/>
      <c r="E11" s="40"/>
      <c r="F11" s="40"/>
      <c r="G11" s="47"/>
      <c r="H11" s="45">
        <v>3</v>
      </c>
      <c r="I11" s="45"/>
      <c r="J11" s="40"/>
      <c r="K11" s="40"/>
      <c r="L11" s="40"/>
      <c r="M11" s="41"/>
      <c r="N11" s="56"/>
      <c r="O11" s="49"/>
      <c r="P11" s="143"/>
      <c r="Q11" s="143"/>
      <c r="R11" s="143"/>
    </row>
    <row r="12" spans="1:18" x14ac:dyDescent="0.25">
      <c r="A12" s="45">
        <v>4</v>
      </c>
      <c r="B12" s="45"/>
      <c r="C12" s="40"/>
      <c r="D12" s="40"/>
      <c r="E12" s="40"/>
      <c r="F12" s="40"/>
      <c r="G12" s="47"/>
      <c r="H12" s="45">
        <v>4</v>
      </c>
      <c r="I12" s="45"/>
      <c r="J12" s="40"/>
      <c r="K12" s="40"/>
      <c r="L12" s="40"/>
      <c r="M12" s="41"/>
      <c r="N12" s="56"/>
      <c r="O12" s="49"/>
      <c r="P12" s="143"/>
      <c r="Q12" s="143"/>
      <c r="R12" s="143"/>
    </row>
    <row r="13" spans="1:18" x14ac:dyDescent="0.25">
      <c r="A13" s="45">
        <v>5</v>
      </c>
      <c r="B13" s="45"/>
      <c r="C13" s="40"/>
      <c r="D13" s="40"/>
      <c r="E13" s="40"/>
      <c r="F13" s="40"/>
      <c r="G13" s="47"/>
      <c r="H13" s="45">
        <v>5</v>
      </c>
      <c r="I13" s="45"/>
      <c r="J13" s="40"/>
      <c r="K13" s="40"/>
      <c r="L13" s="40"/>
      <c r="M13" s="41"/>
      <c r="N13" s="56"/>
      <c r="O13" s="49"/>
      <c r="P13" s="143"/>
      <c r="Q13" s="143"/>
      <c r="R13" s="143"/>
    </row>
    <row r="14" spans="1:18" x14ac:dyDescent="0.25">
      <c r="A14" s="45">
        <v>6</v>
      </c>
      <c r="B14" s="45"/>
      <c r="C14" s="40"/>
      <c r="D14" s="40"/>
      <c r="E14" s="40"/>
      <c r="F14" s="40"/>
      <c r="G14" s="47"/>
      <c r="H14" s="45">
        <v>6</v>
      </c>
      <c r="I14" s="45"/>
      <c r="J14" s="40"/>
      <c r="K14" s="40"/>
      <c r="L14" s="40"/>
      <c r="M14" s="41"/>
      <c r="N14" s="56"/>
      <c r="O14" s="49"/>
      <c r="P14" s="143"/>
      <c r="Q14" s="143"/>
      <c r="R14" s="143"/>
    </row>
    <row r="15" spans="1:18" x14ac:dyDescent="0.25">
      <c r="A15" s="45">
        <v>7</v>
      </c>
      <c r="B15" s="45"/>
      <c r="C15" s="40"/>
      <c r="D15" s="40"/>
      <c r="E15" s="40"/>
      <c r="F15" s="40"/>
      <c r="G15" s="47"/>
      <c r="H15" s="45">
        <v>7</v>
      </c>
      <c r="I15" s="45"/>
      <c r="J15" s="40"/>
      <c r="K15" s="40"/>
      <c r="L15" s="40"/>
      <c r="M15" s="41"/>
      <c r="N15" s="56"/>
      <c r="O15" s="49"/>
      <c r="P15" s="143"/>
      <c r="Q15" s="143"/>
      <c r="R15" s="143"/>
    </row>
    <row r="16" spans="1:18" x14ac:dyDescent="0.25">
      <c r="A16" s="45">
        <v>8</v>
      </c>
      <c r="B16" s="45"/>
      <c r="C16" s="40"/>
      <c r="D16" s="40"/>
      <c r="E16" s="40"/>
      <c r="F16" s="40"/>
      <c r="G16" s="47"/>
      <c r="H16" s="45">
        <v>8</v>
      </c>
      <c r="I16" s="45"/>
      <c r="J16" s="40"/>
      <c r="K16" s="40"/>
      <c r="L16" s="40"/>
      <c r="M16" s="40"/>
    </row>
    <row r="17" spans="1:13" x14ac:dyDescent="0.25">
      <c r="A17" s="45">
        <v>9</v>
      </c>
      <c r="B17" s="45"/>
      <c r="C17" s="40"/>
      <c r="D17" s="40"/>
      <c r="E17" s="40"/>
      <c r="F17" s="40"/>
      <c r="G17" s="47"/>
      <c r="H17" s="45">
        <v>9</v>
      </c>
      <c r="I17" s="45"/>
      <c r="J17" s="40"/>
      <c r="K17" s="40"/>
      <c r="L17" s="40"/>
      <c r="M17" s="40"/>
    </row>
    <row r="18" spans="1:13" x14ac:dyDescent="0.25">
      <c r="A18" s="45">
        <v>10</v>
      </c>
      <c r="B18" s="45"/>
      <c r="C18" s="40"/>
      <c r="D18" s="40"/>
      <c r="E18" s="40"/>
      <c r="F18" s="40"/>
      <c r="G18" s="47"/>
      <c r="H18" s="45">
        <v>10</v>
      </c>
      <c r="I18" s="45"/>
      <c r="J18" s="40"/>
      <c r="K18" s="40"/>
      <c r="L18" s="40"/>
      <c r="M18" s="40"/>
    </row>
    <row r="19" spans="1:13" x14ac:dyDescent="0.25">
      <c r="A19" s="45">
        <v>11</v>
      </c>
      <c r="B19" s="45"/>
      <c r="C19" s="40"/>
      <c r="D19" s="40"/>
      <c r="E19" s="40"/>
      <c r="F19" s="40"/>
      <c r="G19" s="47"/>
      <c r="H19" s="45">
        <v>11</v>
      </c>
      <c r="I19" s="45"/>
      <c r="J19" s="40"/>
      <c r="K19" s="40"/>
      <c r="L19" s="40"/>
      <c r="M19" s="40"/>
    </row>
    <row r="20" spans="1:13" x14ac:dyDescent="0.25">
      <c r="A20" s="45">
        <v>12</v>
      </c>
      <c r="B20" s="45"/>
      <c r="C20" s="40"/>
      <c r="D20" s="40"/>
      <c r="E20" s="40"/>
      <c r="F20" s="40"/>
      <c r="G20" s="47"/>
      <c r="H20" s="45">
        <v>12</v>
      </c>
      <c r="I20" s="45"/>
      <c r="J20" s="40"/>
      <c r="K20" s="40"/>
      <c r="L20" s="40"/>
      <c r="M20" s="40"/>
    </row>
    <row r="21" spans="1:13" x14ac:dyDescent="0.25">
      <c r="A21" s="45">
        <v>13</v>
      </c>
      <c r="B21" s="45"/>
      <c r="C21" s="40"/>
      <c r="D21" s="40"/>
      <c r="E21" s="40"/>
      <c r="F21" s="40"/>
      <c r="G21" s="47"/>
      <c r="H21" s="45">
        <v>13</v>
      </c>
      <c r="I21" s="45"/>
      <c r="J21" s="40"/>
      <c r="K21" s="40"/>
      <c r="L21" s="40"/>
      <c r="M21" s="40"/>
    </row>
    <row r="22" spans="1:13" x14ac:dyDescent="0.25">
      <c r="A22" s="45">
        <v>14</v>
      </c>
      <c r="B22" s="45"/>
      <c r="C22" s="40"/>
      <c r="D22" s="40"/>
      <c r="E22" s="40"/>
      <c r="F22" s="40"/>
      <c r="G22" s="47"/>
      <c r="H22" s="45">
        <v>14</v>
      </c>
      <c r="I22" s="45"/>
      <c r="J22" s="40"/>
      <c r="K22" s="40"/>
      <c r="L22" s="40"/>
      <c r="M22" s="40"/>
    </row>
    <row r="23" spans="1:13" x14ac:dyDescent="0.25">
      <c r="A23" s="45">
        <v>15</v>
      </c>
      <c r="B23" s="45"/>
      <c r="C23" s="40"/>
      <c r="D23" s="40"/>
      <c r="E23" s="40"/>
      <c r="F23" s="40"/>
      <c r="G23" s="47"/>
      <c r="H23" s="45">
        <v>15</v>
      </c>
      <c r="I23" s="45"/>
      <c r="J23" s="40"/>
      <c r="K23" s="40"/>
      <c r="L23" s="40"/>
      <c r="M23" s="40"/>
    </row>
    <row r="24" spans="1:13" x14ac:dyDescent="0.25">
      <c r="B24" s="57" t="s">
        <v>57</v>
      </c>
      <c r="F24" s="54"/>
      <c r="I24" s="57" t="s">
        <v>57</v>
      </c>
    </row>
  </sheetData>
  <mergeCells count="10">
    <mergeCell ref="P15:R15"/>
    <mergeCell ref="B6:F6"/>
    <mergeCell ref="I6:M6"/>
    <mergeCell ref="K4:M4"/>
    <mergeCell ref="D4:F4"/>
    <mergeCell ref="P10:R10"/>
    <mergeCell ref="P11:R11"/>
    <mergeCell ref="P12:R12"/>
    <mergeCell ref="P13:R13"/>
    <mergeCell ref="P14:R14"/>
  </mergeCells>
  <pageMargins left="0.7" right="0.7" top="0.78740157499999996" bottom="0.78740157499999996" header="0.3" footer="0.3"/>
  <pageSetup paperSize="9"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41"/>
  <sheetViews>
    <sheetView showGridLines="0" workbookViewId="0">
      <pane ySplit="7" topLeftCell="A8" activePane="bottomLeft" state="frozenSplit"/>
      <selection pane="bottomLeft" activeCell="B8" sqref="B8"/>
    </sheetView>
  </sheetViews>
  <sheetFormatPr baseColWidth="10" defaultRowHeight="12.75" x14ac:dyDescent="0.2"/>
  <cols>
    <col min="1" max="1" width="23.28515625" style="1" customWidth="1"/>
    <col min="2" max="3" width="20.7109375" style="1" customWidth="1"/>
    <col min="4" max="6" width="13.7109375" style="1" customWidth="1"/>
    <col min="7" max="8" width="20.7109375" style="1" customWidth="1"/>
    <col min="9" max="11" width="13.7109375" style="1" customWidth="1"/>
    <col min="12" max="12" width="12.7109375" style="1" bestFit="1" customWidth="1"/>
    <col min="13" max="13" width="19.140625" style="1" bestFit="1" customWidth="1"/>
    <col min="14" max="253" width="11.5703125" style="1"/>
    <col min="254" max="254" width="44.140625" style="1" bestFit="1" customWidth="1"/>
    <col min="255" max="256" width="38.7109375" style="1" bestFit="1" customWidth="1"/>
    <col min="257" max="257" width="11.5703125" style="1"/>
    <col min="258" max="258" width="18.42578125" style="1" bestFit="1" customWidth="1"/>
    <col min="259" max="259" width="5.5703125" style="1" customWidth="1"/>
    <col min="260" max="260" width="4.28515625" style="1" customWidth="1"/>
    <col min="261" max="261" width="4" style="1" customWidth="1"/>
    <col min="262" max="262" width="11.5703125" style="1"/>
    <col min="263" max="263" width="27.140625" style="1" bestFit="1" customWidth="1"/>
    <col min="264" max="264" width="22.42578125" style="1" bestFit="1" customWidth="1"/>
    <col min="265" max="509" width="11.5703125" style="1"/>
    <col min="510" max="510" width="44.140625" style="1" bestFit="1" customWidth="1"/>
    <col min="511" max="512" width="38.7109375" style="1" bestFit="1" customWidth="1"/>
    <col min="513" max="513" width="11.5703125" style="1"/>
    <col min="514" max="514" width="18.42578125" style="1" bestFit="1" customWidth="1"/>
    <col min="515" max="515" width="5.5703125" style="1" customWidth="1"/>
    <col min="516" max="516" width="4.28515625" style="1" customWidth="1"/>
    <col min="517" max="517" width="4" style="1" customWidth="1"/>
    <col min="518" max="518" width="11.5703125" style="1"/>
    <col min="519" max="519" width="27.140625" style="1" bestFit="1" customWidth="1"/>
    <col min="520" max="520" width="22.42578125" style="1" bestFit="1" customWidth="1"/>
    <col min="521" max="765" width="11.5703125" style="1"/>
    <col min="766" max="766" width="44.140625" style="1" bestFit="1" customWidth="1"/>
    <col min="767" max="768" width="38.7109375" style="1" bestFit="1" customWidth="1"/>
    <col min="769" max="769" width="11.5703125" style="1"/>
    <col min="770" max="770" width="18.42578125" style="1" bestFit="1" customWidth="1"/>
    <col min="771" max="771" width="5.5703125" style="1" customWidth="1"/>
    <col min="772" max="772" width="4.28515625" style="1" customWidth="1"/>
    <col min="773" max="773" width="4" style="1" customWidth="1"/>
    <col min="774" max="774" width="11.5703125" style="1"/>
    <col min="775" max="775" width="27.140625" style="1" bestFit="1" customWidth="1"/>
    <col min="776" max="776" width="22.42578125" style="1" bestFit="1" customWidth="1"/>
    <col min="777" max="1021" width="11.5703125" style="1"/>
    <col min="1022" max="1022" width="44.140625" style="1" bestFit="1" customWidth="1"/>
    <col min="1023" max="1024" width="38.7109375" style="1" bestFit="1" customWidth="1"/>
    <col min="1025" max="1025" width="11.5703125" style="1"/>
    <col min="1026" max="1026" width="18.42578125" style="1" bestFit="1" customWidth="1"/>
    <col min="1027" max="1027" width="5.5703125" style="1" customWidth="1"/>
    <col min="1028" max="1028" width="4.28515625" style="1" customWidth="1"/>
    <col min="1029" max="1029" width="4" style="1" customWidth="1"/>
    <col min="1030" max="1030" width="11.5703125" style="1"/>
    <col min="1031" max="1031" width="27.140625" style="1" bestFit="1" customWidth="1"/>
    <col min="1032" max="1032" width="22.42578125" style="1" bestFit="1" customWidth="1"/>
    <col min="1033" max="1277" width="11.5703125" style="1"/>
    <col min="1278" max="1278" width="44.140625" style="1" bestFit="1" customWidth="1"/>
    <col min="1279" max="1280" width="38.7109375" style="1" bestFit="1" customWidth="1"/>
    <col min="1281" max="1281" width="11.5703125" style="1"/>
    <col min="1282" max="1282" width="18.42578125" style="1" bestFit="1" customWidth="1"/>
    <col min="1283" max="1283" width="5.5703125" style="1" customWidth="1"/>
    <col min="1284" max="1284" width="4.28515625" style="1" customWidth="1"/>
    <col min="1285" max="1285" width="4" style="1" customWidth="1"/>
    <col min="1286" max="1286" width="11.5703125" style="1"/>
    <col min="1287" max="1287" width="27.140625" style="1" bestFit="1" customWidth="1"/>
    <col min="1288" max="1288" width="22.42578125" style="1" bestFit="1" customWidth="1"/>
    <col min="1289" max="1533" width="11.5703125" style="1"/>
    <col min="1534" max="1534" width="44.140625" style="1" bestFit="1" customWidth="1"/>
    <col min="1535" max="1536" width="38.7109375" style="1" bestFit="1" customWidth="1"/>
    <col min="1537" max="1537" width="11.5703125" style="1"/>
    <col min="1538" max="1538" width="18.42578125" style="1" bestFit="1" customWidth="1"/>
    <col min="1539" max="1539" width="5.5703125" style="1" customWidth="1"/>
    <col min="1540" max="1540" width="4.28515625" style="1" customWidth="1"/>
    <col min="1541" max="1541" width="4" style="1" customWidth="1"/>
    <col min="1542" max="1542" width="11.5703125" style="1"/>
    <col min="1543" max="1543" width="27.140625" style="1" bestFit="1" customWidth="1"/>
    <col min="1544" max="1544" width="22.42578125" style="1" bestFit="1" customWidth="1"/>
    <col min="1545" max="1789" width="11.5703125" style="1"/>
    <col min="1790" max="1790" width="44.140625" style="1" bestFit="1" customWidth="1"/>
    <col min="1791" max="1792" width="38.7109375" style="1" bestFit="1" customWidth="1"/>
    <col min="1793" max="1793" width="11.5703125" style="1"/>
    <col min="1794" max="1794" width="18.42578125" style="1" bestFit="1" customWidth="1"/>
    <col min="1795" max="1795" width="5.5703125" style="1" customWidth="1"/>
    <col min="1796" max="1796" width="4.28515625" style="1" customWidth="1"/>
    <col min="1797" max="1797" width="4" style="1" customWidth="1"/>
    <col min="1798" max="1798" width="11.5703125" style="1"/>
    <col min="1799" max="1799" width="27.140625" style="1" bestFit="1" customWidth="1"/>
    <col min="1800" max="1800" width="22.42578125" style="1" bestFit="1" customWidth="1"/>
    <col min="1801" max="2045" width="11.5703125" style="1"/>
    <col min="2046" max="2046" width="44.140625" style="1" bestFit="1" customWidth="1"/>
    <col min="2047" max="2048" width="38.7109375" style="1" bestFit="1" customWidth="1"/>
    <col min="2049" max="2049" width="11.5703125" style="1"/>
    <col min="2050" max="2050" width="18.42578125" style="1" bestFit="1" customWidth="1"/>
    <col min="2051" max="2051" width="5.5703125" style="1" customWidth="1"/>
    <col min="2052" max="2052" width="4.28515625" style="1" customWidth="1"/>
    <col min="2053" max="2053" width="4" style="1" customWidth="1"/>
    <col min="2054" max="2054" width="11.5703125" style="1"/>
    <col min="2055" max="2055" width="27.140625" style="1" bestFit="1" customWidth="1"/>
    <col min="2056" max="2056" width="22.42578125" style="1" bestFit="1" customWidth="1"/>
    <col min="2057" max="2301" width="11.5703125" style="1"/>
    <col min="2302" max="2302" width="44.140625" style="1" bestFit="1" customWidth="1"/>
    <col min="2303" max="2304" width="38.7109375" style="1" bestFit="1" customWidth="1"/>
    <col min="2305" max="2305" width="11.5703125" style="1"/>
    <col min="2306" max="2306" width="18.42578125" style="1" bestFit="1" customWidth="1"/>
    <col min="2307" max="2307" width="5.5703125" style="1" customWidth="1"/>
    <col min="2308" max="2308" width="4.28515625" style="1" customWidth="1"/>
    <col min="2309" max="2309" width="4" style="1" customWidth="1"/>
    <col min="2310" max="2310" width="11.5703125" style="1"/>
    <col min="2311" max="2311" width="27.140625" style="1" bestFit="1" customWidth="1"/>
    <col min="2312" max="2312" width="22.42578125" style="1" bestFit="1" customWidth="1"/>
    <col min="2313" max="2557" width="11.5703125" style="1"/>
    <col min="2558" max="2558" width="44.140625" style="1" bestFit="1" customWidth="1"/>
    <col min="2559" max="2560" width="38.7109375" style="1" bestFit="1" customWidth="1"/>
    <col min="2561" max="2561" width="11.5703125" style="1"/>
    <col min="2562" max="2562" width="18.42578125" style="1" bestFit="1" customWidth="1"/>
    <col min="2563" max="2563" width="5.5703125" style="1" customWidth="1"/>
    <col min="2564" max="2564" width="4.28515625" style="1" customWidth="1"/>
    <col min="2565" max="2565" width="4" style="1" customWidth="1"/>
    <col min="2566" max="2566" width="11.5703125" style="1"/>
    <col min="2567" max="2567" width="27.140625" style="1" bestFit="1" customWidth="1"/>
    <col min="2568" max="2568" width="22.42578125" style="1" bestFit="1" customWidth="1"/>
    <col min="2569" max="2813" width="11.5703125" style="1"/>
    <col min="2814" max="2814" width="44.140625" style="1" bestFit="1" customWidth="1"/>
    <col min="2815" max="2816" width="38.7109375" style="1" bestFit="1" customWidth="1"/>
    <col min="2817" max="2817" width="11.5703125" style="1"/>
    <col min="2818" max="2818" width="18.42578125" style="1" bestFit="1" customWidth="1"/>
    <col min="2819" max="2819" width="5.5703125" style="1" customWidth="1"/>
    <col min="2820" max="2820" width="4.28515625" style="1" customWidth="1"/>
    <col min="2821" max="2821" width="4" style="1" customWidth="1"/>
    <col min="2822" max="2822" width="11.5703125" style="1"/>
    <col min="2823" max="2823" width="27.140625" style="1" bestFit="1" customWidth="1"/>
    <col min="2824" max="2824" width="22.42578125" style="1" bestFit="1" customWidth="1"/>
    <col min="2825" max="3069" width="11.5703125" style="1"/>
    <col min="3070" max="3070" width="44.140625" style="1" bestFit="1" customWidth="1"/>
    <col min="3071" max="3072" width="38.7109375" style="1" bestFit="1" customWidth="1"/>
    <col min="3073" max="3073" width="11.5703125" style="1"/>
    <col min="3074" max="3074" width="18.42578125" style="1" bestFit="1" customWidth="1"/>
    <col min="3075" max="3075" width="5.5703125" style="1" customWidth="1"/>
    <col min="3076" max="3076" width="4.28515625" style="1" customWidth="1"/>
    <col min="3077" max="3077" width="4" style="1" customWidth="1"/>
    <col min="3078" max="3078" width="11.5703125" style="1"/>
    <col min="3079" max="3079" width="27.140625" style="1" bestFit="1" customWidth="1"/>
    <col min="3080" max="3080" width="22.42578125" style="1" bestFit="1" customWidth="1"/>
    <col min="3081" max="3325" width="11.5703125" style="1"/>
    <col min="3326" max="3326" width="44.140625" style="1" bestFit="1" customWidth="1"/>
    <col min="3327" max="3328" width="38.7109375" style="1" bestFit="1" customWidth="1"/>
    <col min="3329" max="3329" width="11.5703125" style="1"/>
    <col min="3330" max="3330" width="18.42578125" style="1" bestFit="1" customWidth="1"/>
    <col min="3331" max="3331" width="5.5703125" style="1" customWidth="1"/>
    <col min="3332" max="3332" width="4.28515625" style="1" customWidth="1"/>
    <col min="3333" max="3333" width="4" style="1" customWidth="1"/>
    <col min="3334" max="3334" width="11.5703125" style="1"/>
    <col min="3335" max="3335" width="27.140625" style="1" bestFit="1" customWidth="1"/>
    <col min="3336" max="3336" width="22.42578125" style="1" bestFit="1" customWidth="1"/>
    <col min="3337" max="3581" width="11.5703125" style="1"/>
    <col min="3582" max="3582" width="44.140625" style="1" bestFit="1" customWidth="1"/>
    <col min="3583" max="3584" width="38.7109375" style="1" bestFit="1" customWidth="1"/>
    <col min="3585" max="3585" width="11.5703125" style="1"/>
    <col min="3586" max="3586" width="18.42578125" style="1" bestFit="1" customWidth="1"/>
    <col min="3587" max="3587" width="5.5703125" style="1" customWidth="1"/>
    <col min="3588" max="3588" width="4.28515625" style="1" customWidth="1"/>
    <col min="3589" max="3589" width="4" style="1" customWidth="1"/>
    <col min="3590" max="3590" width="11.5703125" style="1"/>
    <col min="3591" max="3591" width="27.140625" style="1" bestFit="1" customWidth="1"/>
    <col min="3592" max="3592" width="22.42578125" style="1" bestFit="1" customWidth="1"/>
    <col min="3593" max="3837" width="11.5703125" style="1"/>
    <col min="3838" max="3838" width="44.140625" style="1" bestFit="1" customWidth="1"/>
    <col min="3839" max="3840" width="38.7109375" style="1" bestFit="1" customWidth="1"/>
    <col min="3841" max="3841" width="11.5703125" style="1"/>
    <col min="3842" max="3842" width="18.42578125" style="1" bestFit="1" customWidth="1"/>
    <col min="3843" max="3843" width="5.5703125" style="1" customWidth="1"/>
    <col min="3844" max="3844" width="4.28515625" style="1" customWidth="1"/>
    <col min="3845" max="3845" width="4" style="1" customWidth="1"/>
    <col min="3846" max="3846" width="11.5703125" style="1"/>
    <col min="3847" max="3847" width="27.140625" style="1" bestFit="1" customWidth="1"/>
    <col min="3848" max="3848" width="22.42578125" style="1" bestFit="1" customWidth="1"/>
    <col min="3849" max="4093" width="11.5703125" style="1"/>
    <col min="4094" max="4094" width="44.140625" style="1" bestFit="1" customWidth="1"/>
    <col min="4095" max="4096" width="38.7109375" style="1" bestFit="1" customWidth="1"/>
    <col min="4097" max="4097" width="11.5703125" style="1"/>
    <col min="4098" max="4098" width="18.42578125" style="1" bestFit="1" customWidth="1"/>
    <col min="4099" max="4099" width="5.5703125" style="1" customWidth="1"/>
    <col min="4100" max="4100" width="4.28515625" style="1" customWidth="1"/>
    <col min="4101" max="4101" width="4" style="1" customWidth="1"/>
    <col min="4102" max="4102" width="11.5703125" style="1"/>
    <col min="4103" max="4103" width="27.140625" style="1" bestFit="1" customWidth="1"/>
    <col min="4104" max="4104" width="22.42578125" style="1" bestFit="1" customWidth="1"/>
    <col min="4105" max="4349" width="11.5703125" style="1"/>
    <col min="4350" max="4350" width="44.140625" style="1" bestFit="1" customWidth="1"/>
    <col min="4351" max="4352" width="38.7109375" style="1" bestFit="1" customWidth="1"/>
    <col min="4353" max="4353" width="11.5703125" style="1"/>
    <col min="4354" max="4354" width="18.42578125" style="1" bestFit="1" customWidth="1"/>
    <col min="4355" max="4355" width="5.5703125" style="1" customWidth="1"/>
    <col min="4356" max="4356" width="4.28515625" style="1" customWidth="1"/>
    <col min="4357" max="4357" width="4" style="1" customWidth="1"/>
    <col min="4358" max="4358" width="11.5703125" style="1"/>
    <col min="4359" max="4359" width="27.140625" style="1" bestFit="1" customWidth="1"/>
    <col min="4360" max="4360" width="22.42578125" style="1" bestFit="1" customWidth="1"/>
    <col min="4361" max="4605" width="11.5703125" style="1"/>
    <col min="4606" max="4606" width="44.140625" style="1" bestFit="1" customWidth="1"/>
    <col min="4607" max="4608" width="38.7109375" style="1" bestFit="1" customWidth="1"/>
    <col min="4609" max="4609" width="11.5703125" style="1"/>
    <col min="4610" max="4610" width="18.42578125" style="1" bestFit="1" customWidth="1"/>
    <col min="4611" max="4611" width="5.5703125" style="1" customWidth="1"/>
    <col min="4612" max="4612" width="4.28515625" style="1" customWidth="1"/>
    <col min="4613" max="4613" width="4" style="1" customWidth="1"/>
    <col min="4614" max="4614" width="11.5703125" style="1"/>
    <col min="4615" max="4615" width="27.140625" style="1" bestFit="1" customWidth="1"/>
    <col min="4616" max="4616" width="22.42578125" style="1" bestFit="1" customWidth="1"/>
    <col min="4617" max="4861" width="11.5703125" style="1"/>
    <col min="4862" max="4862" width="44.140625" style="1" bestFit="1" customWidth="1"/>
    <col min="4863" max="4864" width="38.7109375" style="1" bestFit="1" customWidth="1"/>
    <col min="4865" max="4865" width="11.5703125" style="1"/>
    <col min="4866" max="4866" width="18.42578125" style="1" bestFit="1" customWidth="1"/>
    <col min="4867" max="4867" width="5.5703125" style="1" customWidth="1"/>
    <col min="4868" max="4868" width="4.28515625" style="1" customWidth="1"/>
    <col min="4869" max="4869" width="4" style="1" customWidth="1"/>
    <col min="4870" max="4870" width="11.5703125" style="1"/>
    <col min="4871" max="4871" width="27.140625" style="1" bestFit="1" customWidth="1"/>
    <col min="4872" max="4872" width="22.42578125" style="1" bestFit="1" customWidth="1"/>
    <col min="4873" max="5117" width="11.5703125" style="1"/>
    <col min="5118" max="5118" width="44.140625" style="1" bestFit="1" customWidth="1"/>
    <col min="5119" max="5120" width="38.7109375" style="1" bestFit="1" customWidth="1"/>
    <col min="5121" max="5121" width="11.5703125" style="1"/>
    <col min="5122" max="5122" width="18.42578125" style="1" bestFit="1" customWidth="1"/>
    <col min="5123" max="5123" width="5.5703125" style="1" customWidth="1"/>
    <col min="5124" max="5124" width="4.28515625" style="1" customWidth="1"/>
    <col min="5125" max="5125" width="4" style="1" customWidth="1"/>
    <col min="5126" max="5126" width="11.5703125" style="1"/>
    <col min="5127" max="5127" width="27.140625" style="1" bestFit="1" customWidth="1"/>
    <col min="5128" max="5128" width="22.42578125" style="1" bestFit="1" customWidth="1"/>
    <col min="5129" max="5373" width="11.5703125" style="1"/>
    <col min="5374" max="5374" width="44.140625" style="1" bestFit="1" customWidth="1"/>
    <col min="5375" max="5376" width="38.7109375" style="1" bestFit="1" customWidth="1"/>
    <col min="5377" max="5377" width="11.5703125" style="1"/>
    <col min="5378" max="5378" width="18.42578125" style="1" bestFit="1" customWidth="1"/>
    <col min="5379" max="5379" width="5.5703125" style="1" customWidth="1"/>
    <col min="5380" max="5380" width="4.28515625" style="1" customWidth="1"/>
    <col min="5381" max="5381" width="4" style="1" customWidth="1"/>
    <col min="5382" max="5382" width="11.5703125" style="1"/>
    <col min="5383" max="5383" width="27.140625" style="1" bestFit="1" customWidth="1"/>
    <col min="5384" max="5384" width="22.42578125" style="1" bestFit="1" customWidth="1"/>
    <col min="5385" max="5629" width="11.5703125" style="1"/>
    <col min="5630" max="5630" width="44.140625" style="1" bestFit="1" customWidth="1"/>
    <col min="5631" max="5632" width="38.7109375" style="1" bestFit="1" customWidth="1"/>
    <col min="5633" max="5633" width="11.5703125" style="1"/>
    <col min="5634" max="5634" width="18.42578125" style="1" bestFit="1" customWidth="1"/>
    <col min="5635" max="5635" width="5.5703125" style="1" customWidth="1"/>
    <col min="5636" max="5636" width="4.28515625" style="1" customWidth="1"/>
    <col min="5637" max="5637" width="4" style="1" customWidth="1"/>
    <col min="5638" max="5638" width="11.5703125" style="1"/>
    <col min="5639" max="5639" width="27.140625" style="1" bestFit="1" customWidth="1"/>
    <col min="5640" max="5640" width="22.42578125" style="1" bestFit="1" customWidth="1"/>
    <col min="5641" max="5885" width="11.5703125" style="1"/>
    <col min="5886" max="5886" width="44.140625" style="1" bestFit="1" customWidth="1"/>
    <col min="5887" max="5888" width="38.7109375" style="1" bestFit="1" customWidth="1"/>
    <col min="5889" max="5889" width="11.5703125" style="1"/>
    <col min="5890" max="5890" width="18.42578125" style="1" bestFit="1" customWidth="1"/>
    <col min="5891" max="5891" width="5.5703125" style="1" customWidth="1"/>
    <col min="5892" max="5892" width="4.28515625" style="1" customWidth="1"/>
    <col min="5893" max="5893" width="4" style="1" customWidth="1"/>
    <col min="5894" max="5894" width="11.5703125" style="1"/>
    <col min="5895" max="5895" width="27.140625" style="1" bestFit="1" customWidth="1"/>
    <col min="5896" max="5896" width="22.42578125" style="1" bestFit="1" customWidth="1"/>
    <col min="5897" max="6141" width="11.5703125" style="1"/>
    <col min="6142" max="6142" width="44.140625" style="1" bestFit="1" customWidth="1"/>
    <col min="6143" max="6144" width="38.7109375" style="1" bestFit="1" customWidth="1"/>
    <col min="6145" max="6145" width="11.5703125" style="1"/>
    <col min="6146" max="6146" width="18.42578125" style="1" bestFit="1" customWidth="1"/>
    <col min="6147" max="6147" width="5.5703125" style="1" customWidth="1"/>
    <col min="6148" max="6148" width="4.28515625" style="1" customWidth="1"/>
    <col min="6149" max="6149" width="4" style="1" customWidth="1"/>
    <col min="6150" max="6150" width="11.5703125" style="1"/>
    <col min="6151" max="6151" width="27.140625" style="1" bestFit="1" customWidth="1"/>
    <col min="6152" max="6152" width="22.42578125" style="1" bestFit="1" customWidth="1"/>
    <col min="6153" max="6397" width="11.5703125" style="1"/>
    <col min="6398" max="6398" width="44.140625" style="1" bestFit="1" customWidth="1"/>
    <col min="6399" max="6400" width="38.7109375" style="1" bestFit="1" customWidth="1"/>
    <col min="6401" max="6401" width="11.5703125" style="1"/>
    <col min="6402" max="6402" width="18.42578125" style="1" bestFit="1" customWidth="1"/>
    <col min="6403" max="6403" width="5.5703125" style="1" customWidth="1"/>
    <col min="6404" max="6404" width="4.28515625" style="1" customWidth="1"/>
    <col min="6405" max="6405" width="4" style="1" customWidth="1"/>
    <col min="6406" max="6406" width="11.5703125" style="1"/>
    <col min="6407" max="6407" width="27.140625" style="1" bestFit="1" customWidth="1"/>
    <col min="6408" max="6408" width="22.42578125" style="1" bestFit="1" customWidth="1"/>
    <col min="6409" max="6653" width="11.5703125" style="1"/>
    <col min="6654" max="6654" width="44.140625" style="1" bestFit="1" customWidth="1"/>
    <col min="6655" max="6656" width="38.7109375" style="1" bestFit="1" customWidth="1"/>
    <col min="6657" max="6657" width="11.5703125" style="1"/>
    <col min="6658" max="6658" width="18.42578125" style="1" bestFit="1" customWidth="1"/>
    <col min="6659" max="6659" width="5.5703125" style="1" customWidth="1"/>
    <col min="6660" max="6660" width="4.28515625" style="1" customWidth="1"/>
    <col min="6661" max="6661" width="4" style="1" customWidth="1"/>
    <col min="6662" max="6662" width="11.5703125" style="1"/>
    <col min="6663" max="6663" width="27.140625" style="1" bestFit="1" customWidth="1"/>
    <col min="6664" max="6664" width="22.42578125" style="1" bestFit="1" customWidth="1"/>
    <col min="6665" max="6909" width="11.5703125" style="1"/>
    <col min="6910" max="6910" width="44.140625" style="1" bestFit="1" customWidth="1"/>
    <col min="6911" max="6912" width="38.7109375" style="1" bestFit="1" customWidth="1"/>
    <col min="6913" max="6913" width="11.5703125" style="1"/>
    <col min="6914" max="6914" width="18.42578125" style="1" bestFit="1" customWidth="1"/>
    <col min="6915" max="6915" width="5.5703125" style="1" customWidth="1"/>
    <col min="6916" max="6916" width="4.28515625" style="1" customWidth="1"/>
    <col min="6917" max="6917" width="4" style="1" customWidth="1"/>
    <col min="6918" max="6918" width="11.5703125" style="1"/>
    <col min="6919" max="6919" width="27.140625" style="1" bestFit="1" customWidth="1"/>
    <col min="6920" max="6920" width="22.42578125" style="1" bestFit="1" customWidth="1"/>
    <col min="6921" max="7165" width="11.5703125" style="1"/>
    <col min="7166" max="7166" width="44.140625" style="1" bestFit="1" customWidth="1"/>
    <col min="7167" max="7168" width="38.7109375" style="1" bestFit="1" customWidth="1"/>
    <col min="7169" max="7169" width="11.5703125" style="1"/>
    <col min="7170" max="7170" width="18.42578125" style="1" bestFit="1" customWidth="1"/>
    <col min="7171" max="7171" width="5.5703125" style="1" customWidth="1"/>
    <col min="7172" max="7172" width="4.28515625" style="1" customWidth="1"/>
    <col min="7173" max="7173" width="4" style="1" customWidth="1"/>
    <col min="7174" max="7174" width="11.5703125" style="1"/>
    <col min="7175" max="7175" width="27.140625" style="1" bestFit="1" customWidth="1"/>
    <col min="7176" max="7176" width="22.42578125" style="1" bestFit="1" customWidth="1"/>
    <col min="7177" max="7421" width="11.5703125" style="1"/>
    <col min="7422" max="7422" width="44.140625" style="1" bestFit="1" customWidth="1"/>
    <col min="7423" max="7424" width="38.7109375" style="1" bestFit="1" customWidth="1"/>
    <col min="7425" max="7425" width="11.5703125" style="1"/>
    <col min="7426" max="7426" width="18.42578125" style="1" bestFit="1" customWidth="1"/>
    <col min="7427" max="7427" width="5.5703125" style="1" customWidth="1"/>
    <col min="7428" max="7428" width="4.28515625" style="1" customWidth="1"/>
    <col min="7429" max="7429" width="4" style="1" customWidth="1"/>
    <col min="7430" max="7430" width="11.5703125" style="1"/>
    <col min="7431" max="7431" width="27.140625" style="1" bestFit="1" customWidth="1"/>
    <col min="7432" max="7432" width="22.42578125" style="1" bestFit="1" customWidth="1"/>
    <col min="7433" max="7677" width="11.5703125" style="1"/>
    <col min="7678" max="7678" width="44.140625" style="1" bestFit="1" customWidth="1"/>
    <col min="7679" max="7680" width="38.7109375" style="1" bestFit="1" customWidth="1"/>
    <col min="7681" max="7681" width="11.5703125" style="1"/>
    <col min="7682" max="7682" width="18.42578125" style="1" bestFit="1" customWidth="1"/>
    <col min="7683" max="7683" width="5.5703125" style="1" customWidth="1"/>
    <col min="7684" max="7684" width="4.28515625" style="1" customWidth="1"/>
    <col min="7685" max="7685" width="4" style="1" customWidth="1"/>
    <col min="7686" max="7686" width="11.5703125" style="1"/>
    <col min="7687" max="7687" width="27.140625" style="1" bestFit="1" customWidth="1"/>
    <col min="7688" max="7688" width="22.42578125" style="1" bestFit="1" customWidth="1"/>
    <col min="7689" max="7933" width="11.5703125" style="1"/>
    <col min="7934" max="7934" width="44.140625" style="1" bestFit="1" customWidth="1"/>
    <col min="7935" max="7936" width="38.7109375" style="1" bestFit="1" customWidth="1"/>
    <col min="7937" max="7937" width="11.5703125" style="1"/>
    <col min="7938" max="7938" width="18.42578125" style="1" bestFit="1" customWidth="1"/>
    <col min="7939" max="7939" width="5.5703125" style="1" customWidth="1"/>
    <col min="7940" max="7940" width="4.28515625" style="1" customWidth="1"/>
    <col min="7941" max="7941" width="4" style="1" customWidth="1"/>
    <col min="7942" max="7942" width="11.5703125" style="1"/>
    <col min="7943" max="7943" width="27.140625" style="1" bestFit="1" customWidth="1"/>
    <col min="7944" max="7944" width="22.42578125" style="1" bestFit="1" customWidth="1"/>
    <col min="7945" max="8189" width="11.5703125" style="1"/>
    <col min="8190" max="8190" width="44.140625" style="1" bestFit="1" customWidth="1"/>
    <col min="8191" max="8192" width="38.7109375" style="1" bestFit="1" customWidth="1"/>
    <col min="8193" max="8193" width="11.5703125" style="1"/>
    <col min="8194" max="8194" width="18.42578125" style="1" bestFit="1" customWidth="1"/>
    <col min="8195" max="8195" width="5.5703125" style="1" customWidth="1"/>
    <col min="8196" max="8196" width="4.28515625" style="1" customWidth="1"/>
    <col min="8197" max="8197" width="4" style="1" customWidth="1"/>
    <col min="8198" max="8198" width="11.5703125" style="1"/>
    <col min="8199" max="8199" width="27.140625" style="1" bestFit="1" customWidth="1"/>
    <col min="8200" max="8200" width="22.42578125" style="1" bestFit="1" customWidth="1"/>
    <col min="8201" max="8445" width="11.5703125" style="1"/>
    <col min="8446" max="8446" width="44.140625" style="1" bestFit="1" customWidth="1"/>
    <col min="8447" max="8448" width="38.7109375" style="1" bestFit="1" customWidth="1"/>
    <col min="8449" max="8449" width="11.5703125" style="1"/>
    <col min="8450" max="8450" width="18.42578125" style="1" bestFit="1" customWidth="1"/>
    <col min="8451" max="8451" width="5.5703125" style="1" customWidth="1"/>
    <col min="8452" max="8452" width="4.28515625" style="1" customWidth="1"/>
    <col min="8453" max="8453" width="4" style="1" customWidth="1"/>
    <col min="8454" max="8454" width="11.5703125" style="1"/>
    <col min="8455" max="8455" width="27.140625" style="1" bestFit="1" customWidth="1"/>
    <col min="8456" max="8456" width="22.42578125" style="1" bestFit="1" customWidth="1"/>
    <col min="8457" max="8701" width="11.5703125" style="1"/>
    <col min="8702" max="8702" width="44.140625" style="1" bestFit="1" customWidth="1"/>
    <col min="8703" max="8704" width="38.7109375" style="1" bestFit="1" customWidth="1"/>
    <col min="8705" max="8705" width="11.5703125" style="1"/>
    <col min="8706" max="8706" width="18.42578125" style="1" bestFit="1" customWidth="1"/>
    <col min="8707" max="8707" width="5.5703125" style="1" customWidth="1"/>
    <col min="8708" max="8708" width="4.28515625" style="1" customWidth="1"/>
    <col min="8709" max="8709" width="4" style="1" customWidth="1"/>
    <col min="8710" max="8710" width="11.5703125" style="1"/>
    <col min="8711" max="8711" width="27.140625" style="1" bestFit="1" customWidth="1"/>
    <col min="8712" max="8712" width="22.42578125" style="1" bestFit="1" customWidth="1"/>
    <col min="8713" max="8957" width="11.5703125" style="1"/>
    <col min="8958" max="8958" width="44.140625" style="1" bestFit="1" customWidth="1"/>
    <col min="8959" max="8960" width="38.7109375" style="1" bestFit="1" customWidth="1"/>
    <col min="8961" max="8961" width="11.5703125" style="1"/>
    <col min="8962" max="8962" width="18.42578125" style="1" bestFit="1" customWidth="1"/>
    <col min="8963" max="8963" width="5.5703125" style="1" customWidth="1"/>
    <col min="8964" max="8964" width="4.28515625" style="1" customWidth="1"/>
    <col min="8965" max="8965" width="4" style="1" customWidth="1"/>
    <col min="8966" max="8966" width="11.5703125" style="1"/>
    <col min="8967" max="8967" width="27.140625" style="1" bestFit="1" customWidth="1"/>
    <col min="8968" max="8968" width="22.42578125" style="1" bestFit="1" customWidth="1"/>
    <col min="8969" max="9213" width="11.5703125" style="1"/>
    <col min="9214" max="9214" width="44.140625" style="1" bestFit="1" customWidth="1"/>
    <col min="9215" max="9216" width="38.7109375" style="1" bestFit="1" customWidth="1"/>
    <col min="9217" max="9217" width="11.5703125" style="1"/>
    <col min="9218" max="9218" width="18.42578125" style="1" bestFit="1" customWidth="1"/>
    <col min="9219" max="9219" width="5.5703125" style="1" customWidth="1"/>
    <col min="9220" max="9220" width="4.28515625" style="1" customWidth="1"/>
    <col min="9221" max="9221" width="4" style="1" customWidth="1"/>
    <col min="9222" max="9222" width="11.5703125" style="1"/>
    <col min="9223" max="9223" width="27.140625" style="1" bestFit="1" customWidth="1"/>
    <col min="9224" max="9224" width="22.42578125" style="1" bestFit="1" customWidth="1"/>
    <col min="9225" max="9469" width="11.5703125" style="1"/>
    <col min="9470" max="9470" width="44.140625" style="1" bestFit="1" customWidth="1"/>
    <col min="9471" max="9472" width="38.7109375" style="1" bestFit="1" customWidth="1"/>
    <col min="9473" max="9473" width="11.5703125" style="1"/>
    <col min="9474" max="9474" width="18.42578125" style="1" bestFit="1" customWidth="1"/>
    <col min="9475" max="9475" width="5.5703125" style="1" customWidth="1"/>
    <col min="9476" max="9476" width="4.28515625" style="1" customWidth="1"/>
    <col min="9477" max="9477" width="4" style="1" customWidth="1"/>
    <col min="9478" max="9478" width="11.5703125" style="1"/>
    <col min="9479" max="9479" width="27.140625" style="1" bestFit="1" customWidth="1"/>
    <col min="9480" max="9480" width="22.42578125" style="1" bestFit="1" customWidth="1"/>
    <col min="9481" max="9725" width="11.5703125" style="1"/>
    <col min="9726" max="9726" width="44.140625" style="1" bestFit="1" customWidth="1"/>
    <col min="9727" max="9728" width="38.7109375" style="1" bestFit="1" customWidth="1"/>
    <col min="9729" max="9729" width="11.5703125" style="1"/>
    <col min="9730" max="9730" width="18.42578125" style="1" bestFit="1" customWidth="1"/>
    <col min="9731" max="9731" width="5.5703125" style="1" customWidth="1"/>
    <col min="9732" max="9732" width="4.28515625" style="1" customWidth="1"/>
    <col min="9733" max="9733" width="4" style="1" customWidth="1"/>
    <col min="9734" max="9734" width="11.5703125" style="1"/>
    <col min="9735" max="9735" width="27.140625" style="1" bestFit="1" customWidth="1"/>
    <col min="9736" max="9736" width="22.42578125" style="1" bestFit="1" customWidth="1"/>
    <col min="9737" max="9981" width="11.5703125" style="1"/>
    <col min="9982" max="9982" width="44.140625" style="1" bestFit="1" customWidth="1"/>
    <col min="9983" max="9984" width="38.7109375" style="1" bestFit="1" customWidth="1"/>
    <col min="9985" max="9985" width="11.5703125" style="1"/>
    <col min="9986" max="9986" width="18.42578125" style="1" bestFit="1" customWidth="1"/>
    <col min="9987" max="9987" width="5.5703125" style="1" customWidth="1"/>
    <col min="9988" max="9988" width="4.28515625" style="1" customWidth="1"/>
    <col min="9989" max="9989" width="4" style="1" customWidth="1"/>
    <col min="9990" max="9990" width="11.5703125" style="1"/>
    <col min="9991" max="9991" width="27.140625" style="1" bestFit="1" customWidth="1"/>
    <col min="9992" max="9992" width="22.42578125" style="1" bestFit="1" customWidth="1"/>
    <col min="9993" max="10237" width="11.5703125" style="1"/>
    <col min="10238" max="10238" width="44.140625" style="1" bestFit="1" customWidth="1"/>
    <col min="10239" max="10240" width="38.7109375" style="1" bestFit="1" customWidth="1"/>
    <col min="10241" max="10241" width="11.5703125" style="1"/>
    <col min="10242" max="10242" width="18.42578125" style="1" bestFit="1" customWidth="1"/>
    <col min="10243" max="10243" width="5.5703125" style="1" customWidth="1"/>
    <col min="10244" max="10244" width="4.28515625" style="1" customWidth="1"/>
    <col min="10245" max="10245" width="4" style="1" customWidth="1"/>
    <col min="10246" max="10246" width="11.5703125" style="1"/>
    <col min="10247" max="10247" width="27.140625" style="1" bestFit="1" customWidth="1"/>
    <col min="10248" max="10248" width="22.42578125" style="1" bestFit="1" customWidth="1"/>
    <col min="10249" max="10493" width="11.5703125" style="1"/>
    <col min="10494" max="10494" width="44.140625" style="1" bestFit="1" customWidth="1"/>
    <col min="10495" max="10496" width="38.7109375" style="1" bestFit="1" customWidth="1"/>
    <col min="10497" max="10497" width="11.5703125" style="1"/>
    <col min="10498" max="10498" width="18.42578125" style="1" bestFit="1" customWidth="1"/>
    <col min="10499" max="10499" width="5.5703125" style="1" customWidth="1"/>
    <col min="10500" max="10500" width="4.28515625" style="1" customWidth="1"/>
    <col min="10501" max="10501" width="4" style="1" customWidth="1"/>
    <col min="10502" max="10502" width="11.5703125" style="1"/>
    <col min="10503" max="10503" width="27.140625" style="1" bestFit="1" customWidth="1"/>
    <col min="10504" max="10504" width="22.42578125" style="1" bestFit="1" customWidth="1"/>
    <col min="10505" max="10749" width="11.5703125" style="1"/>
    <col min="10750" max="10750" width="44.140625" style="1" bestFit="1" customWidth="1"/>
    <col min="10751" max="10752" width="38.7109375" style="1" bestFit="1" customWidth="1"/>
    <col min="10753" max="10753" width="11.5703125" style="1"/>
    <col min="10754" max="10754" width="18.42578125" style="1" bestFit="1" customWidth="1"/>
    <col min="10755" max="10755" width="5.5703125" style="1" customWidth="1"/>
    <col min="10756" max="10756" width="4.28515625" style="1" customWidth="1"/>
    <col min="10757" max="10757" width="4" style="1" customWidth="1"/>
    <col min="10758" max="10758" width="11.5703125" style="1"/>
    <col min="10759" max="10759" width="27.140625" style="1" bestFit="1" customWidth="1"/>
    <col min="10760" max="10760" width="22.42578125" style="1" bestFit="1" customWidth="1"/>
    <col min="10761" max="11005" width="11.5703125" style="1"/>
    <col min="11006" max="11006" width="44.140625" style="1" bestFit="1" customWidth="1"/>
    <col min="11007" max="11008" width="38.7109375" style="1" bestFit="1" customWidth="1"/>
    <col min="11009" max="11009" width="11.5703125" style="1"/>
    <col min="11010" max="11010" width="18.42578125" style="1" bestFit="1" customWidth="1"/>
    <col min="11011" max="11011" width="5.5703125" style="1" customWidth="1"/>
    <col min="11012" max="11012" width="4.28515625" style="1" customWidth="1"/>
    <col min="11013" max="11013" width="4" style="1" customWidth="1"/>
    <col min="11014" max="11014" width="11.5703125" style="1"/>
    <col min="11015" max="11015" width="27.140625" style="1" bestFit="1" customWidth="1"/>
    <col min="11016" max="11016" width="22.42578125" style="1" bestFit="1" customWidth="1"/>
    <col min="11017" max="11261" width="11.5703125" style="1"/>
    <col min="11262" max="11262" width="44.140625" style="1" bestFit="1" customWidth="1"/>
    <col min="11263" max="11264" width="38.7109375" style="1" bestFit="1" customWidth="1"/>
    <col min="11265" max="11265" width="11.5703125" style="1"/>
    <col min="11266" max="11266" width="18.42578125" style="1" bestFit="1" customWidth="1"/>
    <col min="11267" max="11267" width="5.5703125" style="1" customWidth="1"/>
    <col min="11268" max="11268" width="4.28515625" style="1" customWidth="1"/>
    <col min="11269" max="11269" width="4" style="1" customWidth="1"/>
    <col min="11270" max="11270" width="11.5703125" style="1"/>
    <col min="11271" max="11271" width="27.140625" style="1" bestFit="1" customWidth="1"/>
    <col min="11272" max="11272" width="22.42578125" style="1" bestFit="1" customWidth="1"/>
    <col min="11273" max="11517" width="11.5703125" style="1"/>
    <col min="11518" max="11518" width="44.140625" style="1" bestFit="1" customWidth="1"/>
    <col min="11519" max="11520" width="38.7109375" style="1" bestFit="1" customWidth="1"/>
    <col min="11521" max="11521" width="11.5703125" style="1"/>
    <col min="11522" max="11522" width="18.42578125" style="1" bestFit="1" customWidth="1"/>
    <col min="11523" max="11523" width="5.5703125" style="1" customWidth="1"/>
    <col min="11524" max="11524" width="4.28515625" style="1" customWidth="1"/>
    <col min="11525" max="11525" width="4" style="1" customWidth="1"/>
    <col min="11526" max="11526" width="11.5703125" style="1"/>
    <col min="11527" max="11527" width="27.140625" style="1" bestFit="1" customWidth="1"/>
    <col min="11528" max="11528" width="22.42578125" style="1" bestFit="1" customWidth="1"/>
    <col min="11529" max="11773" width="11.5703125" style="1"/>
    <col min="11774" max="11774" width="44.140625" style="1" bestFit="1" customWidth="1"/>
    <col min="11775" max="11776" width="38.7109375" style="1" bestFit="1" customWidth="1"/>
    <col min="11777" max="11777" width="11.5703125" style="1"/>
    <col min="11778" max="11778" width="18.42578125" style="1" bestFit="1" customWidth="1"/>
    <col min="11779" max="11779" width="5.5703125" style="1" customWidth="1"/>
    <col min="11780" max="11780" width="4.28515625" style="1" customWidth="1"/>
    <col min="11781" max="11781" width="4" style="1" customWidth="1"/>
    <col min="11782" max="11782" width="11.5703125" style="1"/>
    <col min="11783" max="11783" width="27.140625" style="1" bestFit="1" customWidth="1"/>
    <col min="11784" max="11784" width="22.42578125" style="1" bestFit="1" customWidth="1"/>
    <col min="11785" max="12029" width="11.5703125" style="1"/>
    <col min="12030" max="12030" width="44.140625" style="1" bestFit="1" customWidth="1"/>
    <col min="12031" max="12032" width="38.7109375" style="1" bestFit="1" customWidth="1"/>
    <col min="12033" max="12033" width="11.5703125" style="1"/>
    <col min="12034" max="12034" width="18.42578125" style="1" bestFit="1" customWidth="1"/>
    <col min="12035" max="12035" width="5.5703125" style="1" customWidth="1"/>
    <col min="12036" max="12036" width="4.28515625" style="1" customWidth="1"/>
    <col min="12037" max="12037" width="4" style="1" customWidth="1"/>
    <col min="12038" max="12038" width="11.5703125" style="1"/>
    <col min="12039" max="12039" width="27.140625" style="1" bestFit="1" customWidth="1"/>
    <col min="12040" max="12040" width="22.42578125" style="1" bestFit="1" customWidth="1"/>
    <col min="12041" max="12285" width="11.5703125" style="1"/>
    <col min="12286" max="12286" width="44.140625" style="1" bestFit="1" customWidth="1"/>
    <col min="12287" max="12288" width="38.7109375" style="1" bestFit="1" customWidth="1"/>
    <col min="12289" max="12289" width="11.5703125" style="1"/>
    <col min="12290" max="12290" width="18.42578125" style="1" bestFit="1" customWidth="1"/>
    <col min="12291" max="12291" width="5.5703125" style="1" customWidth="1"/>
    <col min="12292" max="12292" width="4.28515625" style="1" customWidth="1"/>
    <col min="12293" max="12293" width="4" style="1" customWidth="1"/>
    <col min="12294" max="12294" width="11.5703125" style="1"/>
    <col min="12295" max="12295" width="27.140625" style="1" bestFit="1" customWidth="1"/>
    <col min="12296" max="12296" width="22.42578125" style="1" bestFit="1" customWidth="1"/>
    <col min="12297" max="12541" width="11.5703125" style="1"/>
    <col min="12542" max="12542" width="44.140625" style="1" bestFit="1" customWidth="1"/>
    <col min="12543" max="12544" width="38.7109375" style="1" bestFit="1" customWidth="1"/>
    <col min="12545" max="12545" width="11.5703125" style="1"/>
    <col min="12546" max="12546" width="18.42578125" style="1" bestFit="1" customWidth="1"/>
    <col min="12547" max="12547" width="5.5703125" style="1" customWidth="1"/>
    <col min="12548" max="12548" width="4.28515625" style="1" customWidth="1"/>
    <col min="12549" max="12549" width="4" style="1" customWidth="1"/>
    <col min="12550" max="12550" width="11.5703125" style="1"/>
    <col min="12551" max="12551" width="27.140625" style="1" bestFit="1" customWidth="1"/>
    <col min="12552" max="12552" width="22.42578125" style="1" bestFit="1" customWidth="1"/>
    <col min="12553" max="12797" width="11.5703125" style="1"/>
    <col min="12798" max="12798" width="44.140625" style="1" bestFit="1" customWidth="1"/>
    <col min="12799" max="12800" width="38.7109375" style="1" bestFit="1" customWidth="1"/>
    <col min="12801" max="12801" width="11.5703125" style="1"/>
    <col min="12802" max="12802" width="18.42578125" style="1" bestFit="1" customWidth="1"/>
    <col min="12803" max="12803" width="5.5703125" style="1" customWidth="1"/>
    <col min="12804" max="12804" width="4.28515625" style="1" customWidth="1"/>
    <col min="12805" max="12805" width="4" style="1" customWidth="1"/>
    <col min="12806" max="12806" width="11.5703125" style="1"/>
    <col min="12807" max="12807" width="27.140625" style="1" bestFit="1" customWidth="1"/>
    <col min="12808" max="12808" width="22.42578125" style="1" bestFit="1" customWidth="1"/>
    <col min="12809" max="13053" width="11.5703125" style="1"/>
    <col min="13054" max="13054" width="44.140625" style="1" bestFit="1" customWidth="1"/>
    <col min="13055" max="13056" width="38.7109375" style="1" bestFit="1" customWidth="1"/>
    <col min="13057" max="13057" width="11.5703125" style="1"/>
    <col min="13058" max="13058" width="18.42578125" style="1" bestFit="1" customWidth="1"/>
    <col min="13059" max="13059" width="5.5703125" style="1" customWidth="1"/>
    <col min="13060" max="13060" width="4.28515625" style="1" customWidth="1"/>
    <col min="13061" max="13061" width="4" style="1" customWidth="1"/>
    <col min="13062" max="13062" width="11.5703125" style="1"/>
    <col min="13063" max="13063" width="27.140625" style="1" bestFit="1" customWidth="1"/>
    <col min="13064" max="13064" width="22.42578125" style="1" bestFit="1" customWidth="1"/>
    <col min="13065" max="13309" width="11.5703125" style="1"/>
    <col min="13310" max="13310" width="44.140625" style="1" bestFit="1" customWidth="1"/>
    <col min="13311" max="13312" width="38.7109375" style="1" bestFit="1" customWidth="1"/>
    <col min="13313" max="13313" width="11.5703125" style="1"/>
    <col min="13314" max="13314" width="18.42578125" style="1" bestFit="1" customWidth="1"/>
    <col min="13315" max="13315" width="5.5703125" style="1" customWidth="1"/>
    <col min="13316" max="13316" width="4.28515625" style="1" customWidth="1"/>
    <col min="13317" max="13317" width="4" style="1" customWidth="1"/>
    <col min="13318" max="13318" width="11.5703125" style="1"/>
    <col min="13319" max="13319" width="27.140625" style="1" bestFit="1" customWidth="1"/>
    <col min="13320" max="13320" width="22.42578125" style="1" bestFit="1" customWidth="1"/>
    <col min="13321" max="13565" width="11.5703125" style="1"/>
    <col min="13566" max="13566" width="44.140625" style="1" bestFit="1" customWidth="1"/>
    <col min="13567" max="13568" width="38.7109375" style="1" bestFit="1" customWidth="1"/>
    <col min="13569" max="13569" width="11.5703125" style="1"/>
    <col min="13570" max="13570" width="18.42578125" style="1" bestFit="1" customWidth="1"/>
    <col min="13571" max="13571" width="5.5703125" style="1" customWidth="1"/>
    <col min="13572" max="13572" width="4.28515625" style="1" customWidth="1"/>
    <col min="13573" max="13573" width="4" style="1" customWidth="1"/>
    <col min="13574" max="13574" width="11.5703125" style="1"/>
    <col min="13575" max="13575" width="27.140625" style="1" bestFit="1" customWidth="1"/>
    <col min="13576" max="13576" width="22.42578125" style="1" bestFit="1" customWidth="1"/>
    <col min="13577" max="13821" width="11.5703125" style="1"/>
    <col min="13822" max="13822" width="44.140625" style="1" bestFit="1" customWidth="1"/>
    <col min="13823" max="13824" width="38.7109375" style="1" bestFit="1" customWidth="1"/>
    <col min="13825" max="13825" width="11.5703125" style="1"/>
    <col min="13826" max="13826" width="18.42578125" style="1" bestFit="1" customWidth="1"/>
    <col min="13827" max="13827" width="5.5703125" style="1" customWidth="1"/>
    <col min="13828" max="13828" width="4.28515625" style="1" customWidth="1"/>
    <col min="13829" max="13829" width="4" style="1" customWidth="1"/>
    <col min="13830" max="13830" width="11.5703125" style="1"/>
    <col min="13831" max="13831" width="27.140625" style="1" bestFit="1" customWidth="1"/>
    <col min="13832" max="13832" width="22.42578125" style="1" bestFit="1" customWidth="1"/>
    <col min="13833" max="14077" width="11.5703125" style="1"/>
    <col min="14078" max="14078" width="44.140625" style="1" bestFit="1" customWidth="1"/>
    <col min="14079" max="14080" width="38.7109375" style="1" bestFit="1" customWidth="1"/>
    <col min="14081" max="14081" width="11.5703125" style="1"/>
    <col min="14082" max="14082" width="18.42578125" style="1" bestFit="1" customWidth="1"/>
    <col min="14083" max="14083" width="5.5703125" style="1" customWidth="1"/>
    <col min="14084" max="14084" width="4.28515625" style="1" customWidth="1"/>
    <col min="14085" max="14085" width="4" style="1" customWidth="1"/>
    <col min="14086" max="14086" width="11.5703125" style="1"/>
    <col min="14087" max="14087" width="27.140625" style="1" bestFit="1" customWidth="1"/>
    <col min="14088" max="14088" width="22.42578125" style="1" bestFit="1" customWidth="1"/>
    <col min="14089" max="14333" width="11.5703125" style="1"/>
    <col min="14334" max="14334" width="44.140625" style="1" bestFit="1" customWidth="1"/>
    <col min="14335" max="14336" width="38.7109375" style="1" bestFit="1" customWidth="1"/>
    <col min="14337" max="14337" width="11.5703125" style="1"/>
    <col min="14338" max="14338" width="18.42578125" style="1" bestFit="1" customWidth="1"/>
    <col min="14339" max="14339" width="5.5703125" style="1" customWidth="1"/>
    <col min="14340" max="14340" width="4.28515625" style="1" customWidth="1"/>
    <col min="14341" max="14341" width="4" style="1" customWidth="1"/>
    <col min="14342" max="14342" width="11.5703125" style="1"/>
    <col min="14343" max="14343" width="27.140625" style="1" bestFit="1" customWidth="1"/>
    <col min="14344" max="14344" width="22.42578125" style="1" bestFit="1" customWidth="1"/>
    <col min="14345" max="14589" width="11.5703125" style="1"/>
    <col min="14590" max="14590" width="44.140625" style="1" bestFit="1" customWidth="1"/>
    <col min="14591" max="14592" width="38.7109375" style="1" bestFit="1" customWidth="1"/>
    <col min="14593" max="14593" width="11.5703125" style="1"/>
    <col min="14594" max="14594" width="18.42578125" style="1" bestFit="1" customWidth="1"/>
    <col min="14595" max="14595" width="5.5703125" style="1" customWidth="1"/>
    <col min="14596" max="14596" width="4.28515625" style="1" customWidth="1"/>
    <col min="14597" max="14597" width="4" style="1" customWidth="1"/>
    <col min="14598" max="14598" width="11.5703125" style="1"/>
    <col min="14599" max="14599" width="27.140625" style="1" bestFit="1" customWidth="1"/>
    <col min="14600" max="14600" width="22.42578125" style="1" bestFit="1" customWidth="1"/>
    <col min="14601" max="14845" width="11.5703125" style="1"/>
    <col min="14846" max="14846" width="44.140625" style="1" bestFit="1" customWidth="1"/>
    <col min="14847" max="14848" width="38.7109375" style="1" bestFit="1" customWidth="1"/>
    <col min="14849" max="14849" width="11.5703125" style="1"/>
    <col min="14850" max="14850" width="18.42578125" style="1" bestFit="1" customWidth="1"/>
    <col min="14851" max="14851" width="5.5703125" style="1" customWidth="1"/>
    <col min="14852" max="14852" width="4.28515625" style="1" customWidth="1"/>
    <col min="14853" max="14853" width="4" style="1" customWidth="1"/>
    <col min="14854" max="14854" width="11.5703125" style="1"/>
    <col min="14855" max="14855" width="27.140625" style="1" bestFit="1" customWidth="1"/>
    <col min="14856" max="14856" width="22.42578125" style="1" bestFit="1" customWidth="1"/>
    <col min="14857" max="15101" width="11.5703125" style="1"/>
    <col min="15102" max="15102" width="44.140625" style="1" bestFit="1" customWidth="1"/>
    <col min="15103" max="15104" width="38.7109375" style="1" bestFit="1" customWidth="1"/>
    <col min="15105" max="15105" width="11.5703125" style="1"/>
    <col min="15106" max="15106" width="18.42578125" style="1" bestFit="1" customWidth="1"/>
    <col min="15107" max="15107" width="5.5703125" style="1" customWidth="1"/>
    <col min="15108" max="15108" width="4.28515625" style="1" customWidth="1"/>
    <col min="15109" max="15109" width="4" style="1" customWidth="1"/>
    <col min="15110" max="15110" width="11.5703125" style="1"/>
    <col min="15111" max="15111" width="27.140625" style="1" bestFit="1" customWidth="1"/>
    <col min="15112" max="15112" width="22.42578125" style="1" bestFit="1" customWidth="1"/>
    <col min="15113" max="15357" width="11.5703125" style="1"/>
    <col min="15358" max="15358" width="44.140625" style="1" bestFit="1" customWidth="1"/>
    <col min="15359" max="15360" width="38.7109375" style="1" bestFit="1" customWidth="1"/>
    <col min="15361" max="15361" width="11.5703125" style="1"/>
    <col min="15362" max="15362" width="18.42578125" style="1" bestFit="1" customWidth="1"/>
    <col min="15363" max="15363" width="5.5703125" style="1" customWidth="1"/>
    <col min="15364" max="15364" width="4.28515625" style="1" customWidth="1"/>
    <col min="15365" max="15365" width="4" style="1" customWidth="1"/>
    <col min="15366" max="15366" width="11.5703125" style="1"/>
    <col min="15367" max="15367" width="27.140625" style="1" bestFit="1" customWidth="1"/>
    <col min="15368" max="15368" width="22.42578125" style="1" bestFit="1" customWidth="1"/>
    <col min="15369" max="15613" width="11.5703125" style="1"/>
    <col min="15614" max="15614" width="44.140625" style="1" bestFit="1" customWidth="1"/>
    <col min="15615" max="15616" width="38.7109375" style="1" bestFit="1" customWidth="1"/>
    <col min="15617" max="15617" width="11.5703125" style="1"/>
    <col min="15618" max="15618" width="18.42578125" style="1" bestFit="1" customWidth="1"/>
    <col min="15619" max="15619" width="5.5703125" style="1" customWidth="1"/>
    <col min="15620" max="15620" width="4.28515625" style="1" customWidth="1"/>
    <col min="15621" max="15621" width="4" style="1" customWidth="1"/>
    <col min="15622" max="15622" width="11.5703125" style="1"/>
    <col min="15623" max="15623" width="27.140625" style="1" bestFit="1" customWidth="1"/>
    <col min="15624" max="15624" width="22.42578125" style="1" bestFit="1" customWidth="1"/>
    <col min="15625" max="15869" width="11.5703125" style="1"/>
    <col min="15870" max="15870" width="44.140625" style="1" bestFit="1" customWidth="1"/>
    <col min="15871" max="15872" width="38.7109375" style="1" bestFit="1" customWidth="1"/>
    <col min="15873" max="15873" width="11.5703125" style="1"/>
    <col min="15874" max="15874" width="18.42578125" style="1" bestFit="1" customWidth="1"/>
    <col min="15875" max="15875" width="5.5703125" style="1" customWidth="1"/>
    <col min="15876" max="15876" width="4.28515625" style="1" customWidth="1"/>
    <col min="15877" max="15877" width="4" style="1" customWidth="1"/>
    <col min="15878" max="15878" width="11.5703125" style="1"/>
    <col min="15879" max="15879" width="27.140625" style="1" bestFit="1" customWidth="1"/>
    <col min="15880" max="15880" width="22.42578125" style="1" bestFit="1" customWidth="1"/>
    <col min="15881" max="16125" width="11.5703125" style="1"/>
    <col min="16126" max="16126" width="44.140625" style="1" bestFit="1" customWidth="1"/>
    <col min="16127" max="16128" width="38.7109375" style="1" bestFit="1" customWidth="1"/>
    <col min="16129" max="16129" width="11.5703125" style="1"/>
    <col min="16130" max="16130" width="18.42578125" style="1" bestFit="1" customWidth="1"/>
    <col min="16131" max="16131" width="5.5703125" style="1" customWidth="1"/>
    <col min="16132" max="16132" width="4.28515625" style="1" customWidth="1"/>
    <col min="16133" max="16133" width="4" style="1" customWidth="1"/>
    <col min="16134" max="16134" width="11.5703125" style="1"/>
    <col min="16135" max="16135" width="27.140625" style="1" bestFit="1" customWidth="1"/>
    <col min="16136" max="16136" width="22.42578125" style="1" bestFit="1" customWidth="1"/>
    <col min="16137" max="16382" width="11.5703125" style="1"/>
    <col min="16383" max="16384" width="11.5703125" style="1" customWidth="1"/>
  </cols>
  <sheetData>
    <row r="1" spans="1:11" ht="18" x14ac:dyDescent="0.25">
      <c r="A1" s="60" t="s">
        <v>58</v>
      </c>
      <c r="B1" s="10"/>
      <c r="C1" s="10"/>
      <c r="E1" s="10"/>
      <c r="F1" s="10"/>
      <c r="G1" s="10"/>
    </row>
    <row r="3" spans="1:11" ht="15" x14ac:dyDescent="0.2">
      <c r="A3" s="61" t="s">
        <v>59</v>
      </c>
    </row>
    <row r="4" spans="1:11" ht="26.45" customHeight="1" x14ac:dyDescent="0.2">
      <c r="A4" s="131" t="s">
        <v>60</v>
      </c>
      <c r="B4" s="131"/>
      <c r="C4" s="131"/>
      <c r="D4" s="131"/>
      <c r="E4" s="131"/>
      <c r="F4" s="131"/>
      <c r="G4" s="131"/>
      <c r="H4" s="131"/>
      <c r="I4" s="131"/>
      <c r="J4" s="131"/>
      <c r="K4" s="131"/>
    </row>
    <row r="5" spans="1:11" ht="9.6" customHeight="1" x14ac:dyDescent="0.2">
      <c r="A5" s="64"/>
      <c r="B5" s="64"/>
      <c r="C5" s="64"/>
      <c r="D5" s="64"/>
      <c r="E5" s="64"/>
    </row>
    <row r="6" spans="1:11" x14ac:dyDescent="0.2">
      <c r="A6" s="64"/>
      <c r="B6" s="129" t="s">
        <v>61</v>
      </c>
      <c r="C6" s="129"/>
      <c r="F6" s="91"/>
      <c r="G6" s="129" t="s">
        <v>61</v>
      </c>
      <c r="H6" s="129"/>
    </row>
    <row r="7" spans="1:11" ht="25.5" x14ac:dyDescent="0.2">
      <c r="A7" s="66" t="s">
        <v>0</v>
      </c>
      <c r="B7" s="68" t="s">
        <v>73</v>
      </c>
      <c r="C7" s="68" t="s">
        <v>74</v>
      </c>
      <c r="D7" s="67" t="s">
        <v>1</v>
      </c>
      <c r="E7" s="4" t="s">
        <v>2</v>
      </c>
      <c r="F7" s="95"/>
      <c r="G7" s="68" t="s">
        <v>75</v>
      </c>
      <c r="H7" s="68" t="s">
        <v>76</v>
      </c>
      <c r="I7" s="67" t="s">
        <v>1</v>
      </c>
      <c r="J7" s="4" t="s">
        <v>2</v>
      </c>
      <c r="K7" s="96" t="s">
        <v>77</v>
      </c>
    </row>
    <row r="8" spans="1:11" ht="15" x14ac:dyDescent="0.25">
      <c r="A8" s="4" t="s">
        <v>20</v>
      </c>
      <c r="B8" s="62">
        <v>0</v>
      </c>
      <c r="C8" s="62">
        <v>0</v>
      </c>
      <c r="D8" s="5">
        <f>B8-C8</f>
        <v>0</v>
      </c>
      <c r="E8" s="6">
        <f>IF(D8&lt;=0,0,D8)</f>
        <v>0</v>
      </c>
      <c r="F8" s="94"/>
      <c r="G8" s="62">
        <v>0</v>
      </c>
      <c r="H8" s="62">
        <v>0</v>
      </c>
      <c r="I8" s="5">
        <f>G8-H8</f>
        <v>0</v>
      </c>
      <c r="J8" s="6">
        <f>IF(I8&lt;=0,0,I8)</f>
        <v>0</v>
      </c>
      <c r="K8" s="97">
        <v>0.8</v>
      </c>
    </row>
    <row r="9" spans="1:11" ht="15" x14ac:dyDescent="0.25">
      <c r="A9" s="4" t="s">
        <v>4</v>
      </c>
      <c r="B9" s="62">
        <v>0</v>
      </c>
      <c r="C9" s="62">
        <v>0</v>
      </c>
      <c r="D9" s="5">
        <f t="shared" ref="D9:D13" si="0">B9-C9</f>
        <v>0</v>
      </c>
      <c r="E9" s="6">
        <f t="shared" ref="E9:E13" si="1">IF(D9&lt;=0,0,D9)</f>
        <v>0</v>
      </c>
      <c r="F9" s="94"/>
      <c r="G9" s="62">
        <v>0</v>
      </c>
      <c r="H9" s="62">
        <v>0</v>
      </c>
      <c r="I9" s="5">
        <f t="shared" ref="I9:I13" si="2">G9-H9</f>
        <v>0</v>
      </c>
      <c r="J9" s="6">
        <f t="shared" ref="J9:J13" si="3">IF(I9&lt;=0,0,I9)</f>
        <v>0</v>
      </c>
      <c r="K9" s="97">
        <v>0.82</v>
      </c>
    </row>
    <row r="10" spans="1:11" ht="15" x14ac:dyDescent="0.25">
      <c r="A10" s="4" t="s">
        <v>5</v>
      </c>
      <c r="B10" s="62">
        <v>0</v>
      </c>
      <c r="C10" s="62">
        <v>0</v>
      </c>
      <c r="D10" s="5">
        <f t="shared" si="0"/>
        <v>0</v>
      </c>
      <c r="E10" s="6">
        <f t="shared" si="1"/>
        <v>0</v>
      </c>
      <c r="F10" s="94"/>
      <c r="G10" s="62">
        <v>0</v>
      </c>
      <c r="H10" s="62">
        <v>0</v>
      </c>
      <c r="I10" s="5">
        <f t="shared" si="2"/>
        <v>0</v>
      </c>
      <c r="J10" s="6">
        <f t="shared" si="3"/>
        <v>0</v>
      </c>
      <c r="K10" s="97">
        <v>0.82</v>
      </c>
    </row>
    <row r="11" spans="1:11" ht="15" x14ac:dyDescent="0.25">
      <c r="A11" s="4" t="s">
        <v>7</v>
      </c>
      <c r="B11" s="62">
        <v>0</v>
      </c>
      <c r="C11" s="62">
        <v>0</v>
      </c>
      <c r="D11" s="5">
        <f t="shared" si="0"/>
        <v>0</v>
      </c>
      <c r="E11" s="6">
        <f t="shared" si="1"/>
        <v>0</v>
      </c>
      <c r="F11" s="94"/>
      <c r="G11" s="62">
        <v>0</v>
      </c>
      <c r="H11" s="62">
        <v>0</v>
      </c>
      <c r="I11" s="5">
        <f t="shared" si="2"/>
        <v>0</v>
      </c>
      <c r="J11" s="6">
        <f t="shared" si="3"/>
        <v>0</v>
      </c>
      <c r="K11" s="97">
        <v>0.68</v>
      </c>
    </row>
    <row r="12" spans="1:11" ht="15" x14ac:dyDescent="0.25">
      <c r="A12" s="4" t="s">
        <v>8</v>
      </c>
      <c r="B12" s="62">
        <v>0</v>
      </c>
      <c r="C12" s="62">
        <v>0</v>
      </c>
      <c r="D12" s="5">
        <f t="shared" si="0"/>
        <v>0</v>
      </c>
      <c r="E12" s="6">
        <f t="shared" si="1"/>
        <v>0</v>
      </c>
      <c r="F12" s="94"/>
      <c r="G12" s="62">
        <v>0</v>
      </c>
      <c r="H12" s="62">
        <v>0</v>
      </c>
      <c r="I12" s="5">
        <f t="shared" si="2"/>
        <v>0</v>
      </c>
      <c r="J12" s="6">
        <f t="shared" si="3"/>
        <v>0</v>
      </c>
      <c r="K12" s="97">
        <v>0.65</v>
      </c>
    </row>
    <row r="13" spans="1:11" ht="15" x14ac:dyDescent="0.25">
      <c r="A13" s="4" t="s">
        <v>9</v>
      </c>
      <c r="B13" s="62">
        <v>0</v>
      </c>
      <c r="C13" s="62">
        <v>0</v>
      </c>
      <c r="D13" s="5">
        <f t="shared" si="0"/>
        <v>0</v>
      </c>
      <c r="E13" s="6">
        <f t="shared" si="1"/>
        <v>0</v>
      </c>
      <c r="F13" s="94"/>
      <c r="G13" s="62">
        <v>0</v>
      </c>
      <c r="H13" s="62">
        <v>0</v>
      </c>
      <c r="I13" s="5">
        <f t="shared" si="2"/>
        <v>0</v>
      </c>
      <c r="J13" s="6">
        <f t="shared" si="3"/>
        <v>0</v>
      </c>
      <c r="K13" s="97">
        <v>0.36</v>
      </c>
    </row>
    <row r="14" spans="1:11" ht="15" x14ac:dyDescent="0.25">
      <c r="A14" s="4" t="s">
        <v>72</v>
      </c>
      <c r="B14" s="62">
        <v>0</v>
      </c>
      <c r="C14" s="62">
        <v>0</v>
      </c>
      <c r="D14" s="5">
        <f t="shared" ref="D14" si="4">B14-C14</f>
        <v>0</v>
      </c>
      <c r="E14" s="6">
        <f t="shared" ref="E14" si="5">IF(D14&lt;=0,0,D14)</f>
        <v>0</v>
      </c>
      <c r="F14" s="94"/>
      <c r="G14" s="62">
        <v>0</v>
      </c>
      <c r="H14" s="62">
        <v>0</v>
      </c>
      <c r="I14" s="5">
        <f t="shared" ref="I14" si="6">G14-H14</f>
        <v>0</v>
      </c>
      <c r="J14" s="6">
        <f t="shared" ref="J14" si="7">IF(I14&lt;=0,0,I14)</f>
        <v>0</v>
      </c>
      <c r="K14" s="97">
        <v>0.86</v>
      </c>
    </row>
    <row r="15" spans="1:11" ht="15" x14ac:dyDescent="0.25">
      <c r="A15" s="7" t="s">
        <v>6</v>
      </c>
      <c r="B15" s="62">
        <v>0</v>
      </c>
      <c r="C15" s="62">
        <v>0</v>
      </c>
      <c r="D15" s="5">
        <f>B15-C15</f>
        <v>0</v>
      </c>
      <c r="E15" s="6">
        <f>IF(D15&lt;=0,0,D15)</f>
        <v>0</v>
      </c>
      <c r="F15" s="94"/>
      <c r="G15" s="62">
        <v>0</v>
      </c>
      <c r="H15" s="62">
        <v>0</v>
      </c>
      <c r="I15" s="5">
        <f>G15-H15</f>
        <v>0</v>
      </c>
      <c r="J15" s="6">
        <f>IF(I15&lt;=0,0,I15)</f>
        <v>0</v>
      </c>
      <c r="K15" s="97">
        <v>0.45</v>
      </c>
    </row>
    <row r="16" spans="1:11" ht="13.5" customHeight="1" x14ac:dyDescent="0.2"/>
    <row r="17" spans="1:15" ht="15" x14ac:dyDescent="0.2">
      <c r="A17" s="61" t="s">
        <v>78</v>
      </c>
      <c r="C17" s="69"/>
    </row>
    <row r="18" spans="1:15" ht="13.5" thickBot="1" x14ac:dyDescent="0.25">
      <c r="A18" s="69"/>
      <c r="C18" s="69"/>
      <c r="D18" s="130" t="s">
        <v>65</v>
      </c>
      <c r="E18" s="130"/>
      <c r="F18" s="130"/>
      <c r="L18" s="147" t="s">
        <v>96</v>
      </c>
      <c r="M18" s="147"/>
    </row>
    <row r="19" spans="1:15" ht="26.25" x14ac:dyDescent="0.25">
      <c r="A19" s="63" t="s">
        <v>0</v>
      </c>
      <c r="B19" s="65" t="s">
        <v>62</v>
      </c>
      <c r="C19" s="71" t="s">
        <v>10</v>
      </c>
      <c r="D19" s="72" t="s">
        <v>66</v>
      </c>
      <c r="E19" s="72" t="s">
        <v>67</v>
      </c>
      <c r="F19" s="72" t="s">
        <v>64</v>
      </c>
      <c r="G19" s="72" t="s">
        <v>68</v>
      </c>
      <c r="L19" t="s">
        <v>11</v>
      </c>
      <c r="M19" s="35" t="s">
        <v>95</v>
      </c>
    </row>
    <row r="20" spans="1:15" ht="15" customHeight="1" x14ac:dyDescent="0.25">
      <c r="A20" s="8" t="s">
        <v>3</v>
      </c>
      <c r="B20" s="73">
        <f>E8+J8</f>
        <v>0</v>
      </c>
      <c r="C20" s="73">
        <f t="shared" ref="C20:C27" si="8">B20*60*K8</f>
        <v>0</v>
      </c>
      <c r="D20" s="85"/>
      <c r="E20" s="85"/>
      <c r="F20" s="85"/>
      <c r="G20" s="109">
        <f>C20-(D20+E20+F20)</f>
        <v>0</v>
      </c>
      <c r="H20" s="132" t="s">
        <v>89</v>
      </c>
      <c r="I20" s="133"/>
      <c r="J20" s="133"/>
      <c r="K20" s="134"/>
      <c r="L20" s="8" t="s">
        <v>3</v>
      </c>
      <c r="M20" s="148">
        <f>Jahresabschluss!D6</f>
        <v>0</v>
      </c>
    </row>
    <row r="21" spans="1:15" ht="15" x14ac:dyDescent="0.25">
      <c r="A21" s="8" t="s">
        <v>4</v>
      </c>
      <c r="B21" s="73">
        <f t="shared" ref="B21:B26" si="9">E9</f>
        <v>0</v>
      </c>
      <c r="C21" s="73">
        <f t="shared" si="8"/>
        <v>0</v>
      </c>
      <c r="D21" s="85"/>
      <c r="E21" s="85"/>
      <c r="F21" s="85"/>
      <c r="G21" s="109">
        <f t="shared" ref="G21:G27" si="10">C21-(D21+E21+F21)</f>
        <v>0</v>
      </c>
      <c r="H21" s="135"/>
      <c r="I21" s="136"/>
      <c r="J21" s="136"/>
      <c r="K21" s="137"/>
      <c r="L21" s="8" t="s">
        <v>4</v>
      </c>
      <c r="M21" s="148">
        <f>Jahresabschluss!D7</f>
        <v>0</v>
      </c>
    </row>
    <row r="22" spans="1:15" ht="15" x14ac:dyDescent="0.25">
      <c r="A22" s="8" t="s">
        <v>5</v>
      </c>
      <c r="B22" s="73">
        <f t="shared" si="9"/>
        <v>0</v>
      </c>
      <c r="C22" s="73">
        <f t="shared" si="8"/>
        <v>0</v>
      </c>
      <c r="D22" s="85"/>
      <c r="E22" s="85"/>
      <c r="F22" s="85"/>
      <c r="G22" s="109">
        <f t="shared" si="10"/>
        <v>0</v>
      </c>
      <c r="H22" s="135"/>
      <c r="I22" s="136"/>
      <c r="J22" s="136"/>
      <c r="K22" s="137"/>
      <c r="L22" s="8" t="s">
        <v>5</v>
      </c>
      <c r="M22" s="148">
        <f>Jahresabschluss!D8</f>
        <v>0</v>
      </c>
    </row>
    <row r="23" spans="1:15" ht="15" x14ac:dyDescent="0.25">
      <c r="A23" s="8" t="s">
        <v>7</v>
      </c>
      <c r="B23" s="73">
        <f t="shared" si="9"/>
        <v>0</v>
      </c>
      <c r="C23" s="73">
        <f t="shared" si="8"/>
        <v>0</v>
      </c>
      <c r="D23" s="85"/>
      <c r="E23" s="85"/>
      <c r="F23" s="85"/>
      <c r="G23" s="109">
        <f t="shared" si="10"/>
        <v>0</v>
      </c>
      <c r="H23" s="135"/>
      <c r="I23" s="136"/>
      <c r="J23" s="136"/>
      <c r="K23" s="137"/>
      <c r="L23" s="8" t="s">
        <v>7</v>
      </c>
      <c r="M23" s="148">
        <f>Jahresabschluss!D9</f>
        <v>0</v>
      </c>
    </row>
    <row r="24" spans="1:15" ht="15" x14ac:dyDescent="0.25">
      <c r="A24" s="8" t="s">
        <v>8</v>
      </c>
      <c r="B24" s="73">
        <f t="shared" si="9"/>
        <v>0</v>
      </c>
      <c r="C24" s="73">
        <f t="shared" si="8"/>
        <v>0</v>
      </c>
      <c r="D24" s="85"/>
      <c r="E24" s="85"/>
      <c r="F24" s="85"/>
      <c r="G24" s="109">
        <f t="shared" si="10"/>
        <v>0</v>
      </c>
      <c r="H24" s="135"/>
      <c r="I24" s="136"/>
      <c r="J24" s="136"/>
      <c r="K24" s="137"/>
      <c r="L24" s="8" t="s">
        <v>8</v>
      </c>
      <c r="M24" s="148">
        <f>Jahresabschluss!D10</f>
        <v>0</v>
      </c>
    </row>
    <row r="25" spans="1:15" ht="15" x14ac:dyDescent="0.25">
      <c r="A25" s="8" t="s">
        <v>9</v>
      </c>
      <c r="B25" s="73">
        <f t="shared" si="9"/>
        <v>0</v>
      </c>
      <c r="C25" s="73">
        <f t="shared" si="8"/>
        <v>0</v>
      </c>
      <c r="D25" s="85"/>
      <c r="E25" s="85"/>
      <c r="F25" s="85"/>
      <c r="G25" s="109">
        <f t="shared" si="10"/>
        <v>0</v>
      </c>
      <c r="H25" s="135"/>
      <c r="I25" s="136"/>
      <c r="J25" s="136"/>
      <c r="K25" s="137"/>
      <c r="L25" s="8" t="s">
        <v>9</v>
      </c>
      <c r="M25" s="148">
        <f>Jahresabschluss!D11</f>
        <v>0</v>
      </c>
    </row>
    <row r="26" spans="1:15" ht="15" x14ac:dyDescent="0.25">
      <c r="A26" s="8" t="s">
        <v>72</v>
      </c>
      <c r="B26" s="73">
        <f t="shared" si="9"/>
        <v>0</v>
      </c>
      <c r="C26" s="73">
        <f t="shared" si="8"/>
        <v>0</v>
      </c>
      <c r="D26" s="85"/>
      <c r="E26" s="85"/>
      <c r="F26" s="85"/>
      <c r="G26" s="109">
        <f t="shared" si="10"/>
        <v>0</v>
      </c>
      <c r="H26" s="135"/>
      <c r="I26" s="136"/>
      <c r="J26" s="136"/>
      <c r="K26" s="137"/>
      <c r="L26" s="101" t="s">
        <v>72</v>
      </c>
      <c r="M26" s="148">
        <f>Jahresabschluss!D12</f>
        <v>0</v>
      </c>
    </row>
    <row r="27" spans="1:15" ht="15.75" thickBot="1" x14ac:dyDescent="0.3">
      <c r="A27" s="9" t="s">
        <v>6</v>
      </c>
      <c r="B27" s="73">
        <f t="shared" ref="B27" si="11">E15</f>
        <v>0</v>
      </c>
      <c r="C27" s="73">
        <f t="shared" si="8"/>
        <v>0</v>
      </c>
      <c r="D27" s="85"/>
      <c r="E27" s="85"/>
      <c r="F27" s="85"/>
      <c r="G27" s="109">
        <f t="shared" si="10"/>
        <v>0</v>
      </c>
      <c r="H27" s="135"/>
      <c r="I27" s="136"/>
      <c r="J27" s="136"/>
      <c r="K27" s="137"/>
      <c r="L27" s="100" t="s">
        <v>6</v>
      </c>
      <c r="M27" s="148">
        <f>Jahresabschluss!D13</f>
        <v>0</v>
      </c>
    </row>
    <row r="28" spans="1:15" ht="19.5" thickBot="1" x14ac:dyDescent="0.35">
      <c r="A28" s="70" t="s">
        <v>63</v>
      </c>
      <c r="B28" s="74"/>
      <c r="C28" s="105">
        <f>SUM(C20:C27)</f>
        <v>0</v>
      </c>
      <c r="D28" s="128" t="s">
        <v>90</v>
      </c>
      <c r="E28" s="128"/>
      <c r="F28" s="128"/>
      <c r="G28" s="107">
        <f>SUM(G20:G27)</f>
        <v>0</v>
      </c>
      <c r="H28" s="103"/>
      <c r="I28" s="103"/>
      <c r="J28" s="103"/>
      <c r="K28" s="108"/>
      <c r="M28" s="150" t="s">
        <v>97</v>
      </c>
    </row>
    <row r="29" spans="1:15" ht="14.45" customHeight="1" x14ac:dyDescent="0.2">
      <c r="D29" s="128"/>
      <c r="E29" s="128"/>
      <c r="F29" s="128"/>
      <c r="G29" s="106"/>
      <c r="H29" s="103"/>
      <c r="I29" s="103"/>
      <c r="J29" s="103"/>
      <c r="K29" s="103"/>
      <c r="M29" s="151"/>
    </row>
    <row r="30" spans="1:15" ht="25.5" customHeight="1" x14ac:dyDescent="0.25">
      <c r="A30" s="2"/>
      <c r="C30" s="104"/>
      <c r="D30" s="128"/>
      <c r="E30" s="128"/>
      <c r="F30" s="128"/>
      <c r="G30" s="106"/>
      <c r="H30" s="103"/>
      <c r="I30" s="103"/>
      <c r="J30" s="103"/>
      <c r="K30" s="103"/>
      <c r="L30" s="81"/>
      <c r="M30" s="152"/>
      <c r="N30" s="81"/>
      <c r="O30" s="81"/>
    </row>
    <row r="31" spans="1:15" ht="15" x14ac:dyDescent="0.25">
      <c r="B31" s="2"/>
      <c r="C31" s="74"/>
      <c r="E31" s="80"/>
      <c r="F31" s="80"/>
      <c r="H31" s="103"/>
      <c r="I31" s="103"/>
      <c r="J31" s="103"/>
      <c r="K31" s="103"/>
      <c r="M31" s="151"/>
    </row>
    <row r="32" spans="1:15" s="81" customFormat="1" ht="18.75" thickBot="1" x14ac:dyDescent="0.3">
      <c r="A32" s="82" t="s">
        <v>98</v>
      </c>
      <c r="B32" s="83"/>
      <c r="C32" s="83"/>
      <c r="D32" s="83"/>
      <c r="E32" s="83"/>
      <c r="F32" s="83"/>
      <c r="G32" s="83"/>
      <c r="H32" s="83"/>
      <c r="I32" s="83"/>
      <c r="J32" s="83"/>
      <c r="K32" s="83"/>
      <c r="L32" s="83"/>
      <c r="M32" s="149">
        <f>SUM(G28)</f>
        <v>0</v>
      </c>
      <c r="N32" s="1"/>
      <c r="O32" s="1"/>
    </row>
    <row r="33" spans="1:8" ht="13.5" thickTop="1" x14ac:dyDescent="0.2">
      <c r="B33" s="2"/>
      <c r="H33" s="84"/>
    </row>
    <row r="34" spans="1:8" x14ac:dyDescent="0.2">
      <c r="C34" s="75"/>
    </row>
    <row r="35" spans="1:8" x14ac:dyDescent="0.2">
      <c r="B35" s="76"/>
      <c r="C35" s="77"/>
    </row>
    <row r="36" spans="1:8" x14ac:dyDescent="0.2">
      <c r="C36" s="75"/>
    </row>
    <row r="38" spans="1:8" x14ac:dyDescent="0.2">
      <c r="A38" s="3"/>
      <c r="B38" s="3"/>
    </row>
    <row r="39" spans="1:8" x14ac:dyDescent="0.2">
      <c r="A39" s="3"/>
      <c r="B39" s="78"/>
    </row>
    <row r="40" spans="1:8" x14ac:dyDescent="0.2">
      <c r="A40" s="79"/>
      <c r="B40" s="78"/>
    </row>
    <row r="41" spans="1:8" x14ac:dyDescent="0.2">
      <c r="A41" s="79"/>
      <c r="B41" s="78"/>
    </row>
  </sheetData>
  <mergeCells count="7">
    <mergeCell ref="L18:M18"/>
    <mergeCell ref="D28:F30"/>
    <mergeCell ref="B6:C6"/>
    <mergeCell ref="D18:F18"/>
    <mergeCell ref="G6:H6"/>
    <mergeCell ref="A4:K4"/>
    <mergeCell ref="H20:K27"/>
  </mergeCells>
  <pageMargins left="0.7" right="0.7" top="0.78740157499999996" bottom="0.78740157499999996"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workbookViewId="0">
      <selection activeCell="F15" sqref="F15"/>
    </sheetView>
  </sheetViews>
  <sheetFormatPr baseColWidth="10" defaultRowHeight="15" x14ac:dyDescent="0.25"/>
  <cols>
    <col min="1" max="1" width="14" customWidth="1"/>
    <col min="2" max="3" width="15.7109375" customWidth="1"/>
    <col min="4" max="4" width="14.5703125" bestFit="1" customWidth="1"/>
    <col min="5" max="7" width="15.7109375" customWidth="1"/>
  </cols>
  <sheetData>
    <row r="2" spans="1:4" ht="18.75" x14ac:dyDescent="0.3">
      <c r="A2" s="12" t="s">
        <v>48</v>
      </c>
    </row>
    <row r="3" spans="1:4" ht="19.5" thickBot="1" x14ac:dyDescent="0.35">
      <c r="B3" s="12"/>
    </row>
    <row r="4" spans="1:4" ht="15.75" thickBot="1" x14ac:dyDescent="0.3">
      <c r="A4" t="s">
        <v>49</v>
      </c>
      <c r="B4" s="138">
        <v>2021</v>
      </c>
      <c r="C4" s="139"/>
      <c r="D4" s="140"/>
    </row>
    <row r="5" spans="1:4" x14ac:dyDescent="0.25">
      <c r="A5" t="s">
        <v>11</v>
      </c>
      <c r="B5" s="33" t="s">
        <v>38</v>
      </c>
      <c r="C5" s="34" t="s">
        <v>39</v>
      </c>
      <c r="D5" s="35" t="s">
        <v>40</v>
      </c>
    </row>
    <row r="6" spans="1:4" x14ac:dyDescent="0.25">
      <c r="A6" s="8" t="s">
        <v>3</v>
      </c>
      <c r="B6" s="36"/>
      <c r="C6" s="37"/>
      <c r="D6" s="38"/>
    </row>
    <row r="7" spans="1:4" x14ac:dyDescent="0.25">
      <c r="A7" s="8" t="s">
        <v>4</v>
      </c>
      <c r="B7" s="36"/>
      <c r="C7" s="37"/>
      <c r="D7" s="38"/>
    </row>
    <row r="8" spans="1:4" x14ac:dyDescent="0.25">
      <c r="A8" s="8" t="s">
        <v>5</v>
      </c>
      <c r="B8" s="36"/>
      <c r="C8" s="37"/>
      <c r="D8" s="38"/>
    </row>
    <row r="9" spans="1:4" x14ac:dyDescent="0.25">
      <c r="A9" s="8" t="s">
        <v>7</v>
      </c>
      <c r="B9" s="36"/>
      <c r="C9" s="37"/>
      <c r="D9" s="38"/>
    </row>
    <row r="10" spans="1:4" x14ac:dyDescent="0.25">
      <c r="A10" s="8" t="s">
        <v>8</v>
      </c>
      <c r="B10" s="36"/>
      <c r="C10" s="37"/>
      <c r="D10" s="38"/>
    </row>
    <row r="11" spans="1:4" x14ac:dyDescent="0.25">
      <c r="A11" s="8" t="s">
        <v>9</v>
      </c>
      <c r="B11" s="36"/>
      <c r="C11" s="37"/>
      <c r="D11" s="38"/>
    </row>
    <row r="12" spans="1:4" x14ac:dyDescent="0.25">
      <c r="A12" s="101" t="s">
        <v>72</v>
      </c>
      <c r="B12" s="36"/>
      <c r="C12" s="37"/>
      <c r="D12" s="38"/>
    </row>
    <row r="13" spans="1:4" x14ac:dyDescent="0.25">
      <c r="A13" s="100" t="s">
        <v>6</v>
      </c>
      <c r="B13" s="36"/>
      <c r="C13" s="37"/>
      <c r="D13" s="38"/>
    </row>
    <row r="14" spans="1:4" ht="6.6" customHeight="1" x14ac:dyDescent="0.25">
      <c r="A14" s="11"/>
      <c r="B14" s="88"/>
      <c r="C14" s="89"/>
      <c r="D14" s="90"/>
    </row>
    <row r="15" spans="1:4" x14ac:dyDescent="0.25">
      <c r="A15" s="91"/>
      <c r="B15" s="92"/>
      <c r="C15" s="92"/>
      <c r="D15" s="93"/>
    </row>
    <row r="16" spans="1:4" ht="59.25" customHeight="1" x14ac:dyDescent="0.25">
      <c r="B16" s="141" t="s">
        <v>91</v>
      </c>
      <c r="C16" s="141"/>
      <c r="D16" s="142"/>
    </row>
    <row r="18" spans="1:10" x14ac:dyDescent="0.25">
      <c r="A18" s="25" t="s">
        <v>84</v>
      </c>
    </row>
    <row r="19" spans="1:10" x14ac:dyDescent="0.25">
      <c r="A19" s="86"/>
      <c r="J19" s="99"/>
    </row>
    <row r="20" spans="1:10" x14ac:dyDescent="0.25">
      <c r="J20" s="99"/>
    </row>
    <row r="21" spans="1:10" x14ac:dyDescent="0.25">
      <c r="J21" s="99"/>
    </row>
    <row r="22" spans="1:10" x14ac:dyDescent="0.25">
      <c r="J22" s="99"/>
    </row>
    <row r="23" spans="1:10" x14ac:dyDescent="0.25">
      <c r="J23" s="99"/>
    </row>
    <row r="24" spans="1:10" x14ac:dyDescent="0.25">
      <c r="J24" s="99"/>
    </row>
    <row r="25" spans="1:10" x14ac:dyDescent="0.25">
      <c r="J25" s="99"/>
    </row>
    <row r="26" spans="1:10" x14ac:dyDescent="0.25">
      <c r="J26" s="91"/>
    </row>
  </sheetData>
  <mergeCells count="2">
    <mergeCell ref="B4:D4"/>
    <mergeCell ref="B16:D16"/>
  </mergeCells>
  <pageMargins left="0.7" right="0.7" top="0.78740157499999996" bottom="0.78740157499999996" header="0.3" footer="0.3"/>
  <pageSetup paperSize="9"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4"/>
  <sheetViews>
    <sheetView showGridLines="0" showRowColHeaders="0" workbookViewId="0">
      <pane ySplit="8" topLeftCell="A9" activePane="bottomLeft" state="frozenSplit"/>
      <selection pane="bottomLeft" activeCell="J8" sqref="J8"/>
    </sheetView>
  </sheetViews>
  <sheetFormatPr baseColWidth="10" defaultRowHeight="15" x14ac:dyDescent="0.25"/>
  <cols>
    <col min="1" max="1" width="4.28515625" style="13" bestFit="1" customWidth="1"/>
    <col min="2" max="2" width="7" style="13" customWidth="1"/>
    <col min="3" max="6" width="20.7109375" customWidth="1"/>
    <col min="7" max="7" width="2.28515625" style="50" customWidth="1"/>
    <col min="8" max="8" width="4.7109375" customWidth="1"/>
    <col min="9" max="9" width="7" style="13" customWidth="1"/>
    <col min="10" max="13" width="20.7109375" customWidth="1"/>
  </cols>
  <sheetData>
    <row r="1" spans="1:18" ht="18.75" x14ac:dyDescent="0.3">
      <c r="A1" s="12" t="s">
        <v>52</v>
      </c>
      <c r="B1" s="12"/>
      <c r="I1" s="12"/>
    </row>
    <row r="2" spans="1:18" ht="15.75" x14ac:dyDescent="0.25">
      <c r="A2" s="48"/>
      <c r="B2" s="48"/>
      <c r="I2" s="48"/>
    </row>
    <row r="3" spans="1:18" s="21" customFormat="1" ht="6" customHeight="1" x14ac:dyDescent="0.25">
      <c r="A3" s="22"/>
      <c r="B3" s="22"/>
      <c r="G3" s="51"/>
      <c r="I3" s="22"/>
    </row>
    <row r="4" spans="1:18" s="21" customFormat="1" ht="18.600000000000001" customHeight="1" x14ac:dyDescent="0.2">
      <c r="A4" s="146" t="s">
        <v>3</v>
      </c>
      <c r="B4" s="146"/>
      <c r="C4" s="145" t="s">
        <v>28</v>
      </c>
      <c r="D4" s="145"/>
      <c r="E4" s="145"/>
      <c r="F4" s="145"/>
      <c r="G4" s="51"/>
      <c r="H4" s="146" t="s">
        <v>3</v>
      </c>
      <c r="I4" s="146"/>
      <c r="J4" s="145" t="s">
        <v>28</v>
      </c>
      <c r="K4" s="145"/>
      <c r="L4" s="145"/>
      <c r="M4" s="145"/>
    </row>
    <row r="5" spans="1:18" s="21" customFormat="1" ht="9.6" customHeight="1" x14ac:dyDescent="0.25">
      <c r="A5" s="22"/>
      <c r="B5" s="22"/>
      <c r="G5" s="51"/>
      <c r="I5" s="22"/>
    </row>
    <row r="6" spans="1:18" s="21" customFormat="1" ht="18.75" x14ac:dyDescent="0.25">
      <c r="A6" s="22"/>
      <c r="B6" s="144" t="s">
        <v>87</v>
      </c>
      <c r="C6" s="144"/>
      <c r="D6" s="144"/>
      <c r="E6" s="144"/>
      <c r="F6" s="144"/>
      <c r="G6" s="51"/>
      <c r="H6" s="22"/>
      <c r="I6" s="144" t="s">
        <v>88</v>
      </c>
      <c r="J6" s="144"/>
      <c r="K6" s="144"/>
      <c r="L6" s="144"/>
      <c r="M6" s="144"/>
    </row>
    <row r="7" spans="1:18" s="21" customFormat="1" ht="60" x14ac:dyDescent="0.25">
      <c r="A7" s="23" t="s">
        <v>25</v>
      </c>
      <c r="B7" s="23" t="s">
        <v>50</v>
      </c>
      <c r="C7" s="24" t="s">
        <v>16</v>
      </c>
      <c r="D7" s="24" t="s">
        <v>23</v>
      </c>
      <c r="E7" s="24" t="s">
        <v>22</v>
      </c>
      <c r="F7" s="24" t="s">
        <v>17</v>
      </c>
      <c r="G7" s="52"/>
      <c r="H7" s="23" t="s">
        <v>25</v>
      </c>
      <c r="I7" s="23" t="s">
        <v>50</v>
      </c>
      <c r="J7" s="24" t="s">
        <v>16</v>
      </c>
      <c r="K7" s="24" t="s">
        <v>23</v>
      </c>
      <c r="L7" s="24" t="s">
        <v>22</v>
      </c>
      <c r="M7" s="24" t="s">
        <v>17</v>
      </c>
    </row>
    <row r="8" spans="1:18" x14ac:dyDescent="0.25">
      <c r="A8" s="45">
        <v>0</v>
      </c>
      <c r="B8" s="45" t="s">
        <v>51</v>
      </c>
      <c r="C8" s="53" t="s">
        <v>46</v>
      </c>
      <c r="D8" s="46" t="s">
        <v>45</v>
      </c>
      <c r="E8" s="45">
        <v>12.5</v>
      </c>
      <c r="F8" s="46" t="s">
        <v>24</v>
      </c>
      <c r="G8" s="47"/>
      <c r="H8" s="45">
        <v>0</v>
      </c>
      <c r="I8" s="45" t="s">
        <v>51</v>
      </c>
      <c r="J8" s="53" t="s">
        <v>46</v>
      </c>
      <c r="K8" s="46" t="s">
        <v>45</v>
      </c>
      <c r="L8" s="45">
        <v>12.5</v>
      </c>
      <c r="M8" s="46" t="s">
        <v>24</v>
      </c>
    </row>
    <row r="9" spans="1:18" x14ac:dyDescent="0.25">
      <c r="A9" s="45">
        <v>1</v>
      </c>
      <c r="B9" s="45"/>
      <c r="C9" s="40"/>
      <c r="D9" s="40"/>
      <c r="E9" s="40"/>
      <c r="F9" s="40"/>
      <c r="G9" s="47"/>
      <c r="H9" s="45">
        <v>1</v>
      </c>
      <c r="I9" s="45"/>
      <c r="J9" s="40"/>
      <c r="K9" s="40"/>
      <c r="L9" s="40"/>
      <c r="M9" s="40"/>
      <c r="P9" s="49"/>
      <c r="Q9" s="49"/>
      <c r="R9" s="49"/>
    </row>
    <row r="10" spans="1:18" x14ac:dyDescent="0.25">
      <c r="A10" s="45">
        <v>2</v>
      </c>
      <c r="B10" s="45"/>
      <c r="C10" s="40"/>
      <c r="D10" s="40"/>
      <c r="E10" s="40"/>
      <c r="F10" s="40"/>
      <c r="G10" s="47"/>
      <c r="H10" s="45">
        <v>2</v>
      </c>
      <c r="I10" s="45"/>
      <c r="J10" s="40"/>
      <c r="K10" s="40"/>
      <c r="L10" s="40"/>
      <c r="M10" s="41"/>
      <c r="N10" s="56"/>
      <c r="P10" s="143"/>
      <c r="Q10" s="143"/>
      <c r="R10" s="143"/>
    </row>
    <row r="11" spans="1:18" x14ac:dyDescent="0.25">
      <c r="A11" s="45">
        <v>3</v>
      </c>
      <c r="B11" s="45"/>
      <c r="C11" s="40"/>
      <c r="D11" s="40"/>
      <c r="E11" s="40"/>
      <c r="F11" s="40"/>
      <c r="G11" s="47"/>
      <c r="H11" s="45">
        <v>3</v>
      </c>
      <c r="I11" s="45"/>
      <c r="J11" s="40"/>
      <c r="K11" s="40"/>
      <c r="L11" s="40"/>
      <c r="M11" s="41"/>
      <c r="N11" s="56"/>
      <c r="P11" s="143"/>
      <c r="Q11" s="143"/>
      <c r="R11" s="143"/>
    </row>
    <row r="12" spans="1:18" x14ac:dyDescent="0.25">
      <c r="A12" s="45">
        <v>4</v>
      </c>
      <c r="B12" s="45"/>
      <c r="C12" s="40"/>
      <c r="D12" s="40"/>
      <c r="E12" s="40"/>
      <c r="F12" s="40"/>
      <c r="G12" s="47"/>
      <c r="H12" s="45">
        <v>4</v>
      </c>
      <c r="I12" s="45"/>
      <c r="J12" s="40"/>
      <c r="K12" s="40"/>
      <c r="L12" s="40"/>
      <c r="M12" s="41"/>
      <c r="N12" s="56"/>
      <c r="P12" s="143"/>
      <c r="Q12" s="143"/>
      <c r="R12" s="143"/>
    </row>
    <row r="13" spans="1:18" x14ac:dyDescent="0.25">
      <c r="A13" s="45">
        <v>5</v>
      </c>
      <c r="B13" s="45"/>
      <c r="C13" s="40"/>
      <c r="D13" s="40"/>
      <c r="E13" s="40"/>
      <c r="F13" s="40"/>
      <c r="G13" s="47"/>
      <c r="H13" s="45">
        <v>5</v>
      </c>
      <c r="I13" s="45"/>
      <c r="J13" s="40"/>
      <c r="K13" s="40"/>
      <c r="L13" s="40"/>
      <c r="M13" s="41"/>
      <c r="N13" s="56"/>
      <c r="P13" s="143"/>
      <c r="Q13" s="143"/>
      <c r="R13" s="143"/>
    </row>
    <row r="14" spans="1:18" x14ac:dyDescent="0.25">
      <c r="A14" s="45">
        <v>6</v>
      </c>
      <c r="B14" s="45"/>
      <c r="C14" s="40"/>
      <c r="D14" s="40"/>
      <c r="E14" s="40"/>
      <c r="F14" s="40"/>
      <c r="G14" s="47"/>
      <c r="H14" s="45">
        <v>6</v>
      </c>
      <c r="I14" s="45"/>
      <c r="J14" s="40"/>
      <c r="K14" s="40"/>
      <c r="L14" s="40"/>
      <c r="M14" s="41"/>
      <c r="N14" s="56"/>
      <c r="P14" s="143"/>
      <c r="Q14" s="143"/>
      <c r="R14" s="143"/>
    </row>
    <row r="15" spans="1:18" x14ac:dyDescent="0.25">
      <c r="A15" s="45">
        <v>7</v>
      </c>
      <c r="B15" s="45"/>
      <c r="C15" s="40"/>
      <c r="D15" s="40"/>
      <c r="E15" s="40"/>
      <c r="F15" s="40"/>
      <c r="G15" s="47"/>
      <c r="H15" s="45">
        <v>7</v>
      </c>
      <c r="I15" s="45"/>
      <c r="J15" s="40"/>
      <c r="K15" s="40"/>
      <c r="L15" s="40"/>
      <c r="M15" s="41"/>
      <c r="N15" s="56"/>
      <c r="P15" s="143"/>
      <c r="Q15" s="143"/>
      <c r="R15" s="143"/>
    </row>
    <row r="16" spans="1:18" x14ac:dyDescent="0.25">
      <c r="A16" s="45">
        <v>8</v>
      </c>
      <c r="B16" s="45"/>
      <c r="C16" s="40"/>
      <c r="D16" s="40"/>
      <c r="E16" s="40"/>
      <c r="F16" s="40"/>
      <c r="G16" s="47"/>
      <c r="H16" s="45">
        <v>8</v>
      </c>
      <c r="I16" s="45"/>
      <c r="J16" s="40"/>
      <c r="K16" s="40"/>
      <c r="L16" s="40"/>
      <c r="M16" s="41"/>
      <c r="N16" s="87"/>
      <c r="P16" s="49"/>
      <c r="Q16" s="49"/>
      <c r="R16" s="49"/>
    </row>
    <row r="17" spans="1:13" x14ac:dyDescent="0.25">
      <c r="A17" s="45">
        <v>9</v>
      </c>
      <c r="B17" s="45"/>
      <c r="C17" s="40"/>
      <c r="D17" s="40"/>
      <c r="E17" s="40"/>
      <c r="F17" s="40"/>
      <c r="G17" s="47"/>
      <c r="H17" s="45">
        <v>9</v>
      </c>
      <c r="I17" s="45"/>
      <c r="J17" s="40"/>
      <c r="K17" s="40"/>
      <c r="L17" s="40"/>
      <c r="M17" s="40"/>
    </row>
    <row r="18" spans="1:13" x14ac:dyDescent="0.25">
      <c r="A18" s="45">
        <v>10</v>
      </c>
      <c r="B18" s="45"/>
      <c r="C18" s="40"/>
      <c r="D18" s="40"/>
      <c r="E18" s="40"/>
      <c r="F18" s="40"/>
      <c r="G18" s="47"/>
      <c r="H18" s="45">
        <v>10</v>
      </c>
      <c r="I18" s="45"/>
      <c r="J18" s="40"/>
      <c r="K18" s="40"/>
      <c r="L18" s="40"/>
      <c r="M18" s="40"/>
    </row>
    <row r="19" spans="1:13" x14ac:dyDescent="0.25">
      <c r="A19" s="45">
        <v>11</v>
      </c>
      <c r="B19" s="45"/>
      <c r="C19" s="40"/>
      <c r="D19" s="40"/>
      <c r="E19" s="40"/>
      <c r="F19" s="40"/>
      <c r="G19" s="47"/>
      <c r="H19" s="45">
        <v>11</v>
      </c>
      <c r="I19" s="45"/>
      <c r="J19" s="40"/>
      <c r="K19" s="40"/>
      <c r="L19" s="40"/>
      <c r="M19" s="40"/>
    </row>
    <row r="20" spans="1:13" x14ac:dyDescent="0.25">
      <c r="A20" s="45">
        <v>12</v>
      </c>
      <c r="B20" s="45"/>
      <c r="C20" s="40"/>
      <c r="D20" s="40"/>
      <c r="E20" s="40"/>
      <c r="F20" s="40"/>
      <c r="G20" s="47"/>
      <c r="H20" s="45">
        <v>12</v>
      </c>
      <c r="I20" s="45"/>
      <c r="J20" s="40"/>
      <c r="K20" s="40"/>
      <c r="L20" s="40"/>
      <c r="M20" s="40"/>
    </row>
    <row r="21" spans="1:13" x14ac:dyDescent="0.25">
      <c r="A21" s="45">
        <v>13</v>
      </c>
      <c r="B21" s="45"/>
      <c r="C21" s="40"/>
      <c r="D21" s="40"/>
      <c r="E21" s="40"/>
      <c r="F21" s="40"/>
      <c r="G21" s="47"/>
      <c r="H21" s="45">
        <v>13</v>
      </c>
      <c r="I21" s="45"/>
      <c r="J21" s="40"/>
      <c r="K21" s="40"/>
      <c r="L21" s="40"/>
      <c r="M21" s="40"/>
    </row>
    <row r="22" spans="1:13" x14ac:dyDescent="0.25">
      <c r="A22" s="45">
        <v>14</v>
      </c>
      <c r="B22" s="45"/>
      <c r="C22" s="40"/>
      <c r="D22" s="40"/>
      <c r="E22" s="40"/>
      <c r="F22" s="40"/>
      <c r="G22" s="47"/>
      <c r="H22" s="45">
        <v>14</v>
      </c>
      <c r="I22" s="45"/>
      <c r="J22" s="40"/>
      <c r="K22" s="40"/>
      <c r="L22" s="40"/>
      <c r="M22" s="40"/>
    </row>
    <row r="23" spans="1:13" x14ac:dyDescent="0.25">
      <c r="A23" s="45">
        <v>15</v>
      </c>
      <c r="B23" s="45"/>
      <c r="C23" s="40"/>
      <c r="D23" s="40"/>
      <c r="E23" s="40"/>
      <c r="F23" s="40"/>
      <c r="G23" s="47"/>
      <c r="H23" s="45">
        <v>15</v>
      </c>
      <c r="I23" s="45"/>
      <c r="J23" s="40"/>
      <c r="K23" s="40"/>
      <c r="L23" s="40"/>
      <c r="M23" s="40"/>
    </row>
    <row r="24" spans="1:13" x14ac:dyDescent="0.25">
      <c r="F24" s="54"/>
      <c r="I24" s="57" t="s">
        <v>57</v>
      </c>
    </row>
  </sheetData>
  <mergeCells count="12">
    <mergeCell ref="P14:R14"/>
    <mergeCell ref="P15:R15"/>
    <mergeCell ref="P10:R10"/>
    <mergeCell ref="B6:F6"/>
    <mergeCell ref="J4:M4"/>
    <mergeCell ref="C4:F4"/>
    <mergeCell ref="I6:M6"/>
    <mergeCell ref="A4:B4"/>
    <mergeCell ref="H4:I4"/>
    <mergeCell ref="P11:R11"/>
    <mergeCell ref="P12:R12"/>
    <mergeCell ref="P13:R13"/>
  </mergeCells>
  <pageMargins left="0.7" right="0.7" top="0.78740157499999996" bottom="0.78740157499999996"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4"/>
  <sheetViews>
    <sheetView showGridLines="0" showRowColHeaders="0" workbookViewId="0">
      <pane ySplit="8" topLeftCell="A9" activePane="bottomLeft" state="frozenSplit"/>
      <selection pane="bottomLeft" activeCell="C9" sqref="C9"/>
    </sheetView>
  </sheetViews>
  <sheetFormatPr baseColWidth="10" defaultRowHeight="15" x14ac:dyDescent="0.25"/>
  <cols>
    <col min="1" max="1" width="4.28515625" style="13" bestFit="1" customWidth="1"/>
    <col min="2" max="2" width="7" style="13" customWidth="1"/>
    <col min="3" max="6" width="20.7109375" customWidth="1"/>
    <col min="7" max="7" width="2.28515625" style="50" customWidth="1"/>
    <col min="8" max="8" width="4.7109375" customWidth="1"/>
    <col min="9" max="9" width="7" style="13" customWidth="1"/>
    <col min="10" max="13" width="20.7109375" customWidth="1"/>
  </cols>
  <sheetData>
    <row r="1" spans="1:18" ht="18.75" x14ac:dyDescent="0.3">
      <c r="A1" s="12" t="s">
        <v>52</v>
      </c>
      <c r="B1" s="12"/>
      <c r="I1" s="12"/>
    </row>
    <row r="2" spans="1:18" ht="15.75" x14ac:dyDescent="0.25">
      <c r="A2" s="48"/>
      <c r="B2" s="48"/>
      <c r="I2" s="48"/>
    </row>
    <row r="3" spans="1:18" s="21" customFormat="1" ht="6" customHeight="1" x14ac:dyDescent="0.25">
      <c r="A3" s="22"/>
      <c r="B3" s="22"/>
      <c r="G3" s="51"/>
      <c r="I3" s="22"/>
    </row>
    <row r="4" spans="1:18" s="21" customFormat="1" ht="18.600000000000001" customHeight="1" x14ac:dyDescent="0.2">
      <c r="A4" s="146" t="s">
        <v>4</v>
      </c>
      <c r="B4" s="146"/>
      <c r="C4" s="145" t="s">
        <v>53</v>
      </c>
      <c r="D4" s="145"/>
      <c r="E4" s="145"/>
      <c r="F4" s="145"/>
      <c r="G4" s="51"/>
      <c r="H4" s="146" t="s">
        <v>4</v>
      </c>
      <c r="I4" s="146"/>
      <c r="J4" s="145" t="s">
        <v>27</v>
      </c>
      <c r="K4" s="145"/>
      <c r="L4" s="145"/>
      <c r="M4" s="145"/>
    </row>
    <row r="5" spans="1:18" s="21" customFormat="1" ht="9.6" customHeight="1" x14ac:dyDescent="0.25">
      <c r="A5" s="22"/>
      <c r="B5" s="22"/>
      <c r="G5" s="51"/>
      <c r="I5" s="22"/>
    </row>
    <row r="6" spans="1:18" s="21" customFormat="1" ht="18.75" customHeight="1" x14ac:dyDescent="0.25">
      <c r="A6" s="22"/>
      <c r="B6" s="144" t="s">
        <v>87</v>
      </c>
      <c r="C6" s="144"/>
      <c r="D6" s="144"/>
      <c r="E6" s="144"/>
      <c r="F6" s="144"/>
      <c r="G6" s="51"/>
      <c r="H6" s="22"/>
      <c r="I6" s="144" t="s">
        <v>88</v>
      </c>
      <c r="J6" s="144"/>
      <c r="K6" s="144"/>
      <c r="L6" s="144"/>
      <c r="M6" s="144"/>
    </row>
    <row r="7" spans="1:18" s="21" customFormat="1" ht="60" x14ac:dyDescent="0.25">
      <c r="A7" s="23" t="s">
        <v>25</v>
      </c>
      <c r="B7" s="23" t="s">
        <v>50</v>
      </c>
      <c r="C7" s="24" t="s">
        <v>16</v>
      </c>
      <c r="D7" s="24" t="s">
        <v>23</v>
      </c>
      <c r="E7" s="24" t="s">
        <v>22</v>
      </c>
      <c r="F7" s="24" t="s">
        <v>17</v>
      </c>
      <c r="G7" s="52"/>
      <c r="H7" s="23" t="s">
        <v>25</v>
      </c>
      <c r="I7" s="23" t="s">
        <v>50</v>
      </c>
      <c r="J7" s="24" t="s">
        <v>16</v>
      </c>
      <c r="K7" s="24" t="s">
        <v>23</v>
      </c>
      <c r="L7" s="24" t="s">
        <v>22</v>
      </c>
      <c r="M7" s="24" t="s">
        <v>17</v>
      </c>
    </row>
    <row r="8" spans="1:18" x14ac:dyDescent="0.25">
      <c r="A8" s="45">
        <v>0</v>
      </c>
      <c r="B8" s="45" t="s">
        <v>51</v>
      </c>
      <c r="C8" s="53" t="s">
        <v>46</v>
      </c>
      <c r="D8" s="46" t="s">
        <v>45</v>
      </c>
      <c r="E8" s="45">
        <v>12.5</v>
      </c>
      <c r="F8" s="46" t="s">
        <v>24</v>
      </c>
      <c r="G8" s="47"/>
      <c r="H8" s="45">
        <v>0</v>
      </c>
      <c r="I8" s="45" t="s">
        <v>51</v>
      </c>
      <c r="J8" s="53" t="s">
        <v>46</v>
      </c>
      <c r="K8" s="46" t="s">
        <v>45</v>
      </c>
      <c r="L8" s="45">
        <v>12.5</v>
      </c>
      <c r="M8" s="46" t="s">
        <v>24</v>
      </c>
    </row>
    <row r="9" spans="1:18" x14ac:dyDescent="0.25">
      <c r="A9" s="45">
        <v>1</v>
      </c>
      <c r="B9" s="45"/>
      <c r="C9" s="40"/>
      <c r="D9" s="40"/>
      <c r="E9" s="40"/>
      <c r="F9" s="40"/>
      <c r="G9" s="47"/>
      <c r="H9" s="45">
        <v>1</v>
      </c>
      <c r="I9" s="45"/>
      <c r="J9" s="40"/>
      <c r="K9" s="40"/>
      <c r="L9" s="40"/>
      <c r="M9" s="40"/>
    </row>
    <row r="10" spans="1:18" x14ac:dyDescent="0.25">
      <c r="A10" s="45">
        <v>2</v>
      </c>
      <c r="B10" s="45"/>
      <c r="C10" s="40"/>
      <c r="D10" s="40"/>
      <c r="E10" s="40"/>
      <c r="F10" s="40"/>
      <c r="G10" s="47"/>
      <c r="H10" s="45">
        <v>2</v>
      </c>
      <c r="I10" s="45"/>
      <c r="J10" s="40"/>
      <c r="K10" s="40"/>
      <c r="L10" s="40"/>
      <c r="M10" s="41"/>
      <c r="N10" s="56"/>
      <c r="P10" s="143"/>
      <c r="Q10" s="143"/>
      <c r="R10" s="143"/>
    </row>
    <row r="11" spans="1:18" x14ac:dyDescent="0.25">
      <c r="A11" s="45">
        <v>3</v>
      </c>
      <c r="B11" s="45"/>
      <c r="C11" s="40"/>
      <c r="D11" s="40"/>
      <c r="E11" s="40"/>
      <c r="F11" s="40"/>
      <c r="G11" s="47"/>
      <c r="H11" s="45">
        <v>3</v>
      </c>
      <c r="I11" s="45"/>
      <c r="J11" s="40"/>
      <c r="K11" s="40"/>
      <c r="L11" s="40"/>
      <c r="M11" s="41"/>
      <c r="N11" s="56"/>
      <c r="P11" s="143"/>
      <c r="Q11" s="143"/>
      <c r="R11" s="143"/>
    </row>
    <row r="12" spans="1:18" x14ac:dyDescent="0.25">
      <c r="A12" s="45">
        <v>4</v>
      </c>
      <c r="B12" s="45"/>
      <c r="C12" s="40"/>
      <c r="D12" s="40"/>
      <c r="E12" s="40"/>
      <c r="F12" s="40"/>
      <c r="G12" s="47"/>
      <c r="H12" s="45">
        <v>4</v>
      </c>
      <c r="I12" s="45"/>
      <c r="J12" s="40"/>
      <c r="K12" s="40"/>
      <c r="L12" s="40"/>
      <c r="M12" s="41"/>
      <c r="N12" s="56"/>
      <c r="P12" s="143"/>
      <c r="Q12" s="143"/>
      <c r="R12" s="143"/>
    </row>
    <row r="13" spans="1:18" x14ac:dyDescent="0.25">
      <c r="A13" s="45">
        <v>5</v>
      </c>
      <c r="B13" s="45"/>
      <c r="C13" s="40"/>
      <c r="D13" s="40"/>
      <c r="E13" s="40"/>
      <c r="F13" s="40"/>
      <c r="G13" s="47"/>
      <c r="H13" s="45">
        <v>5</v>
      </c>
      <c r="I13" s="45"/>
      <c r="J13" s="40"/>
      <c r="K13" s="40"/>
      <c r="L13" s="40"/>
      <c r="M13" s="41"/>
      <c r="N13" s="56"/>
      <c r="P13" s="143"/>
      <c r="Q13" s="143"/>
      <c r="R13" s="143"/>
    </row>
    <row r="14" spans="1:18" x14ac:dyDescent="0.25">
      <c r="A14" s="45">
        <v>6</v>
      </c>
      <c r="B14" s="45"/>
      <c r="C14" s="40"/>
      <c r="D14" s="40"/>
      <c r="E14" s="40"/>
      <c r="F14" s="40"/>
      <c r="G14" s="47"/>
      <c r="H14" s="45">
        <v>6</v>
      </c>
      <c r="I14" s="45"/>
      <c r="J14" s="40"/>
      <c r="K14" s="40"/>
      <c r="L14" s="40"/>
      <c r="M14" s="41"/>
      <c r="N14" s="56"/>
      <c r="P14" s="143"/>
      <c r="Q14" s="143"/>
      <c r="R14" s="143"/>
    </row>
    <row r="15" spans="1:18" x14ac:dyDescent="0.25">
      <c r="A15" s="45">
        <v>7</v>
      </c>
      <c r="B15" s="45"/>
      <c r="C15" s="40"/>
      <c r="D15" s="40"/>
      <c r="E15" s="40"/>
      <c r="F15" s="40"/>
      <c r="G15" s="47"/>
      <c r="H15" s="45">
        <v>7</v>
      </c>
      <c r="I15" s="45"/>
      <c r="J15" s="40"/>
      <c r="K15" s="40"/>
      <c r="L15" s="40"/>
      <c r="M15" s="41"/>
      <c r="N15" s="56"/>
      <c r="P15" s="143"/>
      <c r="Q15" s="143"/>
      <c r="R15" s="143"/>
    </row>
    <row r="16" spans="1:18" x14ac:dyDescent="0.25">
      <c r="A16" s="45">
        <v>8</v>
      </c>
      <c r="B16" s="45"/>
      <c r="C16" s="40"/>
      <c r="D16" s="40"/>
      <c r="E16" s="40"/>
      <c r="F16" s="40"/>
      <c r="G16" s="47"/>
      <c r="H16" s="45">
        <v>8</v>
      </c>
      <c r="I16" s="45"/>
      <c r="J16" s="40"/>
      <c r="K16" s="40"/>
      <c r="L16" s="40"/>
      <c r="M16" s="41"/>
      <c r="N16" s="87"/>
      <c r="P16" s="49"/>
      <c r="Q16" s="49"/>
      <c r="R16" s="49"/>
    </row>
    <row r="17" spans="1:13" x14ac:dyDescent="0.25">
      <c r="A17" s="45">
        <v>9</v>
      </c>
      <c r="B17" s="45"/>
      <c r="C17" s="40"/>
      <c r="D17" s="40"/>
      <c r="E17" s="40"/>
      <c r="F17" s="40"/>
      <c r="G17" s="47"/>
      <c r="H17" s="45">
        <v>9</v>
      </c>
      <c r="I17" s="45"/>
      <c r="J17" s="40"/>
      <c r="K17" s="40"/>
      <c r="L17" s="40"/>
      <c r="M17" s="40"/>
    </row>
    <row r="18" spans="1:13" x14ac:dyDescent="0.25">
      <c r="A18" s="45">
        <v>10</v>
      </c>
      <c r="B18" s="45"/>
      <c r="C18" s="40"/>
      <c r="D18" s="40"/>
      <c r="E18" s="40"/>
      <c r="F18" s="40"/>
      <c r="G18" s="47"/>
      <c r="H18" s="45">
        <v>10</v>
      </c>
      <c r="I18" s="45"/>
      <c r="J18" s="40"/>
      <c r="K18" s="40"/>
      <c r="L18" s="40"/>
      <c r="M18" s="40"/>
    </row>
    <row r="19" spans="1:13" x14ac:dyDescent="0.25">
      <c r="A19" s="45">
        <v>11</v>
      </c>
      <c r="B19" s="45"/>
      <c r="C19" s="40"/>
      <c r="D19" s="40"/>
      <c r="E19" s="40"/>
      <c r="F19" s="40"/>
      <c r="G19" s="47"/>
      <c r="H19" s="45">
        <v>11</v>
      </c>
      <c r="I19" s="45"/>
      <c r="J19" s="40"/>
      <c r="K19" s="40"/>
      <c r="L19" s="40"/>
      <c r="M19" s="40"/>
    </row>
    <row r="20" spans="1:13" x14ac:dyDescent="0.25">
      <c r="A20" s="45">
        <v>12</v>
      </c>
      <c r="B20" s="45"/>
      <c r="C20" s="40"/>
      <c r="D20" s="40"/>
      <c r="E20" s="40"/>
      <c r="F20" s="40"/>
      <c r="G20" s="47"/>
      <c r="H20" s="45">
        <v>12</v>
      </c>
      <c r="I20" s="45"/>
      <c r="J20" s="40"/>
      <c r="K20" s="40"/>
      <c r="L20" s="40"/>
      <c r="M20" s="40"/>
    </row>
    <row r="21" spans="1:13" x14ac:dyDescent="0.25">
      <c r="A21" s="45">
        <v>13</v>
      </c>
      <c r="B21" s="45"/>
      <c r="C21" s="40"/>
      <c r="D21" s="40"/>
      <c r="E21" s="40"/>
      <c r="F21" s="40"/>
      <c r="G21" s="47"/>
      <c r="H21" s="45">
        <v>13</v>
      </c>
      <c r="I21" s="45"/>
      <c r="J21" s="40"/>
      <c r="K21" s="40"/>
      <c r="L21" s="40"/>
      <c r="M21" s="40"/>
    </row>
    <row r="22" spans="1:13" x14ac:dyDescent="0.25">
      <c r="A22" s="45">
        <v>14</v>
      </c>
      <c r="B22" s="45"/>
      <c r="C22" s="40"/>
      <c r="D22" s="40"/>
      <c r="E22" s="40"/>
      <c r="F22" s="40"/>
      <c r="G22" s="47"/>
      <c r="H22" s="45">
        <v>14</v>
      </c>
      <c r="I22" s="45"/>
      <c r="J22" s="40"/>
      <c r="K22" s="40"/>
      <c r="L22" s="40"/>
      <c r="M22" s="40"/>
    </row>
    <row r="23" spans="1:13" x14ac:dyDescent="0.25">
      <c r="A23" s="45">
        <v>15</v>
      </c>
      <c r="B23" s="45"/>
      <c r="C23" s="40"/>
      <c r="D23" s="40"/>
      <c r="E23" s="40"/>
      <c r="F23" s="40"/>
      <c r="G23" s="47"/>
      <c r="H23" s="45">
        <v>15</v>
      </c>
      <c r="I23" s="45"/>
      <c r="J23" s="40"/>
      <c r="K23" s="40"/>
      <c r="L23" s="40"/>
      <c r="M23" s="40"/>
    </row>
    <row r="24" spans="1:13" x14ac:dyDescent="0.25">
      <c r="F24" s="54"/>
      <c r="I24" s="57" t="s">
        <v>57</v>
      </c>
    </row>
  </sheetData>
  <mergeCells count="12">
    <mergeCell ref="P12:R12"/>
    <mergeCell ref="P13:R13"/>
    <mergeCell ref="P14:R14"/>
    <mergeCell ref="P15:R15"/>
    <mergeCell ref="A4:B4"/>
    <mergeCell ref="H4:I4"/>
    <mergeCell ref="C4:F4"/>
    <mergeCell ref="J4:M4"/>
    <mergeCell ref="B6:F6"/>
    <mergeCell ref="I6:M6"/>
    <mergeCell ref="P10:R10"/>
    <mergeCell ref="P11:R11"/>
  </mergeCells>
  <pageMargins left="0.7" right="0.7" top="0.78740157499999996" bottom="0.78740157499999996"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4"/>
  <sheetViews>
    <sheetView showGridLines="0" showRowColHeaders="0" workbookViewId="0">
      <pane ySplit="8" topLeftCell="A9" activePane="bottomLeft" state="frozenSplit"/>
      <selection pane="bottomLeft" activeCell="C9" sqref="C9"/>
    </sheetView>
  </sheetViews>
  <sheetFormatPr baseColWidth="10" defaultRowHeight="15" x14ac:dyDescent="0.25"/>
  <cols>
    <col min="1" max="1" width="4.28515625" style="13" bestFit="1" customWidth="1"/>
    <col min="2" max="2" width="7" style="13" customWidth="1"/>
    <col min="3" max="6" width="20.7109375" customWidth="1"/>
    <col min="7" max="7" width="2.28515625" style="50" customWidth="1"/>
    <col min="8" max="8" width="4.7109375" customWidth="1"/>
    <col min="9" max="9" width="7" style="13" customWidth="1"/>
    <col min="10" max="13" width="20.7109375" customWidth="1"/>
  </cols>
  <sheetData>
    <row r="1" spans="1:18" ht="18.75" x14ac:dyDescent="0.3">
      <c r="A1" s="12" t="s">
        <v>52</v>
      </c>
      <c r="B1" s="12"/>
      <c r="I1" s="12"/>
    </row>
    <row r="2" spans="1:18" ht="15.75" x14ac:dyDescent="0.25">
      <c r="A2" s="48"/>
      <c r="B2" s="48"/>
      <c r="I2" s="48"/>
    </row>
    <row r="3" spans="1:18" s="21" customFormat="1" ht="6" customHeight="1" x14ac:dyDescent="0.25">
      <c r="A3" s="22"/>
      <c r="B3" s="22"/>
      <c r="G3" s="51"/>
      <c r="I3" s="22"/>
    </row>
    <row r="4" spans="1:18" s="21" customFormat="1" ht="18.600000000000001" customHeight="1" x14ac:dyDescent="0.2">
      <c r="A4" s="146" t="s">
        <v>5</v>
      </c>
      <c r="B4" s="146"/>
      <c r="C4" s="145" t="s">
        <v>26</v>
      </c>
      <c r="D4" s="145"/>
      <c r="E4" s="145"/>
      <c r="F4" s="145"/>
      <c r="G4" s="51"/>
      <c r="H4" s="146" t="s">
        <v>5</v>
      </c>
      <c r="I4" s="146"/>
      <c r="J4" s="145" t="s">
        <v>26</v>
      </c>
      <c r="K4" s="145"/>
      <c r="L4" s="145"/>
      <c r="M4" s="145"/>
    </row>
    <row r="5" spans="1:18" s="21" customFormat="1" ht="9.6" customHeight="1" x14ac:dyDescent="0.25">
      <c r="A5" s="22"/>
      <c r="B5" s="22"/>
      <c r="G5" s="51"/>
      <c r="I5" s="22"/>
    </row>
    <row r="6" spans="1:18" s="21" customFormat="1" ht="18.75" customHeight="1" x14ac:dyDescent="0.25">
      <c r="A6" s="22"/>
      <c r="B6" s="144" t="s">
        <v>87</v>
      </c>
      <c r="C6" s="144"/>
      <c r="D6" s="144"/>
      <c r="E6" s="144"/>
      <c r="F6" s="144"/>
      <c r="G6" s="51"/>
      <c r="H6" s="22"/>
      <c r="I6" s="144" t="s">
        <v>88</v>
      </c>
      <c r="J6" s="144"/>
      <c r="K6" s="144"/>
      <c r="L6" s="144"/>
      <c r="M6" s="144"/>
    </row>
    <row r="7" spans="1:18" s="21" customFormat="1" ht="60" x14ac:dyDescent="0.25">
      <c r="A7" s="23" t="s">
        <v>25</v>
      </c>
      <c r="B7" s="23" t="s">
        <v>50</v>
      </c>
      <c r="C7" s="24" t="s">
        <v>16</v>
      </c>
      <c r="D7" s="24" t="s">
        <v>23</v>
      </c>
      <c r="E7" s="24" t="s">
        <v>22</v>
      </c>
      <c r="F7" s="24" t="s">
        <v>17</v>
      </c>
      <c r="G7" s="52"/>
      <c r="H7" s="23" t="s">
        <v>25</v>
      </c>
      <c r="I7" s="23" t="s">
        <v>50</v>
      </c>
      <c r="J7" s="24" t="s">
        <v>16</v>
      </c>
      <c r="K7" s="24" t="s">
        <v>23</v>
      </c>
      <c r="L7" s="24" t="s">
        <v>22</v>
      </c>
      <c r="M7" s="24" t="s">
        <v>17</v>
      </c>
    </row>
    <row r="8" spans="1:18" x14ac:dyDescent="0.25">
      <c r="A8" s="45">
        <v>0</v>
      </c>
      <c r="B8" s="45" t="s">
        <v>51</v>
      </c>
      <c r="C8" s="53" t="s">
        <v>46</v>
      </c>
      <c r="D8" s="46" t="s">
        <v>45</v>
      </c>
      <c r="E8" s="45">
        <v>12.5</v>
      </c>
      <c r="F8" s="46" t="s">
        <v>24</v>
      </c>
      <c r="G8" s="47"/>
      <c r="H8" s="45">
        <v>0</v>
      </c>
      <c r="I8" s="45" t="s">
        <v>51</v>
      </c>
      <c r="J8" s="53" t="s">
        <v>46</v>
      </c>
      <c r="K8" s="46" t="s">
        <v>45</v>
      </c>
      <c r="L8" s="45">
        <v>12.5</v>
      </c>
      <c r="M8" s="46" t="s">
        <v>24</v>
      </c>
    </row>
    <row r="9" spans="1:18" x14ac:dyDescent="0.25">
      <c r="A9" s="45">
        <v>1</v>
      </c>
      <c r="B9" s="45"/>
      <c r="C9" s="40"/>
      <c r="D9" s="40"/>
      <c r="E9" s="40"/>
      <c r="F9" s="40"/>
      <c r="G9" s="47"/>
      <c r="H9" s="45">
        <v>1</v>
      </c>
      <c r="I9" s="45"/>
      <c r="J9" s="40"/>
      <c r="K9" s="40"/>
      <c r="L9" s="40"/>
      <c r="M9" s="40"/>
      <c r="P9" s="49"/>
      <c r="Q9" s="49"/>
      <c r="R9" s="49"/>
    </row>
    <row r="10" spans="1:18" x14ac:dyDescent="0.25">
      <c r="A10" s="45">
        <v>2</v>
      </c>
      <c r="B10" s="45"/>
      <c r="C10" s="40"/>
      <c r="D10" s="40"/>
      <c r="E10" s="40"/>
      <c r="F10" s="40"/>
      <c r="G10" s="47"/>
      <c r="H10" s="45">
        <v>2</v>
      </c>
      <c r="I10" s="45"/>
      <c r="J10" s="40"/>
      <c r="K10" s="40"/>
      <c r="L10" s="40"/>
      <c r="M10" s="41"/>
      <c r="N10" s="56"/>
      <c r="P10" s="143"/>
      <c r="Q10" s="143"/>
      <c r="R10" s="143"/>
    </row>
    <row r="11" spans="1:18" x14ac:dyDescent="0.25">
      <c r="A11" s="45">
        <v>3</v>
      </c>
      <c r="B11" s="45"/>
      <c r="C11" s="40"/>
      <c r="D11" s="40"/>
      <c r="E11" s="40"/>
      <c r="F11" s="40"/>
      <c r="G11" s="47"/>
      <c r="H11" s="45">
        <v>3</v>
      </c>
      <c r="I11" s="45"/>
      <c r="J11" s="40"/>
      <c r="K11" s="40"/>
      <c r="L11" s="40"/>
      <c r="M11" s="41"/>
      <c r="N11" s="56"/>
      <c r="P11" s="143"/>
      <c r="Q11" s="143"/>
      <c r="R11" s="143"/>
    </row>
    <row r="12" spans="1:18" x14ac:dyDescent="0.25">
      <c r="A12" s="45">
        <v>4</v>
      </c>
      <c r="B12" s="45"/>
      <c r="C12" s="40"/>
      <c r="D12" s="40"/>
      <c r="E12" s="40"/>
      <c r="F12" s="40"/>
      <c r="G12" s="47"/>
      <c r="H12" s="45">
        <v>4</v>
      </c>
      <c r="I12" s="45"/>
      <c r="J12" s="40"/>
      <c r="K12" s="40"/>
      <c r="L12" s="40"/>
      <c r="M12" s="41"/>
      <c r="N12" s="56"/>
      <c r="P12" s="143"/>
      <c r="Q12" s="143"/>
      <c r="R12" s="143"/>
    </row>
    <row r="13" spans="1:18" x14ac:dyDescent="0.25">
      <c r="A13" s="45">
        <v>5</v>
      </c>
      <c r="B13" s="45"/>
      <c r="C13" s="40"/>
      <c r="D13" s="40"/>
      <c r="E13" s="40"/>
      <c r="F13" s="40"/>
      <c r="G13" s="47"/>
      <c r="H13" s="45">
        <v>5</v>
      </c>
      <c r="I13" s="45"/>
      <c r="J13" s="40"/>
      <c r="K13" s="40"/>
      <c r="L13" s="40"/>
      <c r="M13" s="41"/>
      <c r="N13" s="56"/>
      <c r="P13" s="143"/>
      <c r="Q13" s="143"/>
      <c r="R13" s="143"/>
    </row>
    <row r="14" spans="1:18" x14ac:dyDescent="0.25">
      <c r="A14" s="45">
        <v>6</v>
      </c>
      <c r="B14" s="45"/>
      <c r="C14" s="40"/>
      <c r="D14" s="40"/>
      <c r="E14" s="40"/>
      <c r="F14" s="40"/>
      <c r="G14" s="47"/>
      <c r="H14" s="45">
        <v>6</v>
      </c>
      <c r="I14" s="45"/>
      <c r="J14" s="40"/>
      <c r="K14" s="40"/>
      <c r="L14" s="40"/>
      <c r="M14" s="41"/>
      <c r="N14" s="56"/>
      <c r="P14" s="143"/>
      <c r="Q14" s="143"/>
      <c r="R14" s="143"/>
    </row>
    <row r="15" spans="1:18" x14ac:dyDescent="0.25">
      <c r="A15" s="45">
        <v>7</v>
      </c>
      <c r="B15" s="45"/>
      <c r="C15" s="40"/>
      <c r="D15" s="40"/>
      <c r="E15" s="40"/>
      <c r="F15" s="40"/>
      <c r="G15" s="47"/>
      <c r="H15" s="45">
        <v>7</v>
      </c>
      <c r="I15" s="45"/>
      <c r="J15" s="40"/>
      <c r="K15" s="40"/>
      <c r="L15" s="40"/>
      <c r="M15" s="41"/>
      <c r="N15" s="56"/>
      <c r="P15" s="143"/>
      <c r="Q15" s="143"/>
      <c r="R15" s="143"/>
    </row>
    <row r="16" spans="1:18" x14ac:dyDescent="0.25">
      <c r="A16" s="45">
        <v>8</v>
      </c>
      <c r="B16" s="45"/>
      <c r="C16" s="40"/>
      <c r="D16" s="40"/>
      <c r="E16" s="40"/>
      <c r="F16" s="40"/>
      <c r="G16" s="47"/>
      <c r="H16" s="45">
        <v>8</v>
      </c>
      <c r="I16" s="45"/>
      <c r="J16" s="40"/>
      <c r="K16" s="40"/>
      <c r="L16" s="40"/>
      <c r="M16" s="40"/>
      <c r="P16" s="49"/>
      <c r="Q16" s="49"/>
      <c r="R16" s="49"/>
    </row>
    <row r="17" spans="1:13" x14ac:dyDescent="0.25">
      <c r="A17" s="45">
        <v>9</v>
      </c>
      <c r="B17" s="45"/>
      <c r="C17" s="40"/>
      <c r="D17" s="40"/>
      <c r="E17" s="40"/>
      <c r="F17" s="40"/>
      <c r="G17" s="47"/>
      <c r="H17" s="45">
        <v>9</v>
      </c>
      <c r="I17" s="45"/>
      <c r="J17" s="40"/>
      <c r="K17" s="40"/>
      <c r="L17" s="40"/>
      <c r="M17" s="40"/>
    </row>
    <row r="18" spans="1:13" x14ac:dyDescent="0.25">
      <c r="A18" s="45">
        <v>10</v>
      </c>
      <c r="B18" s="45"/>
      <c r="C18" s="40"/>
      <c r="D18" s="40"/>
      <c r="E18" s="40"/>
      <c r="F18" s="40"/>
      <c r="G18" s="47"/>
      <c r="H18" s="45">
        <v>10</v>
      </c>
      <c r="I18" s="45"/>
      <c r="J18" s="40"/>
      <c r="K18" s="40"/>
      <c r="L18" s="40"/>
      <c r="M18" s="40"/>
    </row>
    <row r="19" spans="1:13" x14ac:dyDescent="0.25">
      <c r="A19" s="45">
        <v>11</v>
      </c>
      <c r="B19" s="45"/>
      <c r="C19" s="40"/>
      <c r="D19" s="40"/>
      <c r="E19" s="40"/>
      <c r="F19" s="40"/>
      <c r="G19" s="47"/>
      <c r="H19" s="45">
        <v>11</v>
      </c>
      <c r="I19" s="45"/>
      <c r="J19" s="40"/>
      <c r="K19" s="40"/>
      <c r="L19" s="40"/>
      <c r="M19" s="40"/>
    </row>
    <row r="20" spans="1:13" x14ac:dyDescent="0.25">
      <c r="A20" s="45">
        <v>12</v>
      </c>
      <c r="B20" s="45"/>
      <c r="C20" s="40"/>
      <c r="D20" s="40"/>
      <c r="E20" s="40"/>
      <c r="F20" s="40"/>
      <c r="G20" s="47"/>
      <c r="H20" s="45">
        <v>12</v>
      </c>
      <c r="I20" s="45"/>
      <c r="J20" s="40"/>
      <c r="K20" s="40"/>
      <c r="L20" s="40"/>
      <c r="M20" s="40"/>
    </row>
    <row r="21" spans="1:13" x14ac:dyDescent="0.25">
      <c r="A21" s="45">
        <v>13</v>
      </c>
      <c r="B21" s="45"/>
      <c r="C21" s="40"/>
      <c r="D21" s="40"/>
      <c r="E21" s="40"/>
      <c r="F21" s="40"/>
      <c r="G21" s="47"/>
      <c r="H21" s="45">
        <v>13</v>
      </c>
      <c r="I21" s="45"/>
      <c r="J21" s="40"/>
      <c r="K21" s="40"/>
      <c r="L21" s="40"/>
      <c r="M21" s="40"/>
    </row>
    <row r="22" spans="1:13" x14ac:dyDescent="0.25">
      <c r="A22" s="45">
        <v>14</v>
      </c>
      <c r="B22" s="45"/>
      <c r="C22" s="40"/>
      <c r="D22" s="40"/>
      <c r="E22" s="40"/>
      <c r="F22" s="40"/>
      <c r="G22" s="47"/>
      <c r="H22" s="45">
        <v>14</v>
      </c>
      <c r="I22" s="45"/>
      <c r="J22" s="40"/>
      <c r="K22" s="40"/>
      <c r="L22" s="40"/>
      <c r="M22" s="40"/>
    </row>
    <row r="23" spans="1:13" x14ac:dyDescent="0.25">
      <c r="A23" s="45">
        <v>15</v>
      </c>
      <c r="B23" s="45"/>
      <c r="C23" s="40"/>
      <c r="D23" s="40"/>
      <c r="E23" s="40"/>
      <c r="F23" s="40"/>
      <c r="G23" s="47"/>
      <c r="H23" s="45">
        <v>15</v>
      </c>
      <c r="I23" s="45"/>
      <c r="J23" s="40"/>
      <c r="K23" s="40"/>
      <c r="L23" s="40"/>
      <c r="M23" s="40"/>
    </row>
    <row r="24" spans="1:13" x14ac:dyDescent="0.25">
      <c r="F24" s="54"/>
      <c r="I24" s="57" t="s">
        <v>57</v>
      </c>
    </row>
  </sheetData>
  <mergeCells count="12">
    <mergeCell ref="P15:R15"/>
    <mergeCell ref="A4:B4"/>
    <mergeCell ref="C4:F4"/>
    <mergeCell ref="H4:I4"/>
    <mergeCell ref="J4:M4"/>
    <mergeCell ref="B6:F6"/>
    <mergeCell ref="I6:M6"/>
    <mergeCell ref="P10:R10"/>
    <mergeCell ref="P11:R11"/>
    <mergeCell ref="P12:R12"/>
    <mergeCell ref="P13:R13"/>
    <mergeCell ref="P14:R14"/>
  </mergeCells>
  <pageMargins left="0.7" right="0.7" top="0.78740157499999996" bottom="0.78740157499999996"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4"/>
  <sheetViews>
    <sheetView showGridLines="0" showRowColHeaders="0" workbookViewId="0">
      <pane ySplit="8" topLeftCell="A9" activePane="bottomLeft" state="frozenSplit"/>
      <selection pane="bottomLeft" activeCell="C9" sqref="C9"/>
    </sheetView>
  </sheetViews>
  <sheetFormatPr baseColWidth="10" defaultRowHeight="15" x14ac:dyDescent="0.25"/>
  <cols>
    <col min="1" max="1" width="4.28515625" style="13" bestFit="1" customWidth="1"/>
    <col min="2" max="2" width="7" style="13" customWidth="1"/>
    <col min="3" max="6" width="20.7109375" customWidth="1"/>
    <col min="7" max="7" width="2.28515625" style="50" customWidth="1"/>
    <col min="8" max="8" width="4.7109375" customWidth="1"/>
    <col min="9" max="9" width="7" style="13" customWidth="1"/>
    <col min="10" max="13" width="20.7109375" customWidth="1"/>
  </cols>
  <sheetData>
    <row r="1" spans="1:18" ht="18.75" x14ac:dyDescent="0.3">
      <c r="A1" s="12" t="s">
        <v>52</v>
      </c>
      <c r="B1" s="12"/>
      <c r="I1" s="12"/>
    </row>
    <row r="2" spans="1:18" ht="15.75" x14ac:dyDescent="0.25">
      <c r="A2" s="48"/>
      <c r="B2" s="48"/>
      <c r="I2" s="48"/>
    </row>
    <row r="3" spans="1:18" s="21" customFormat="1" ht="6" customHeight="1" x14ac:dyDescent="0.25">
      <c r="A3" s="22"/>
      <c r="B3" s="22"/>
      <c r="G3" s="51"/>
      <c r="I3" s="22"/>
    </row>
    <row r="4" spans="1:18" s="21" customFormat="1" ht="18.600000000000001" customHeight="1" x14ac:dyDescent="0.2">
      <c r="A4" s="146" t="s">
        <v>7</v>
      </c>
      <c r="B4" s="146"/>
      <c r="C4" s="145" t="s">
        <v>29</v>
      </c>
      <c r="D4" s="145"/>
      <c r="E4" s="145"/>
      <c r="F4" s="145"/>
      <c r="G4" s="51"/>
      <c r="H4" s="146" t="s">
        <v>7</v>
      </c>
      <c r="I4" s="146"/>
      <c r="J4" s="145" t="s">
        <v>29</v>
      </c>
      <c r="K4" s="145"/>
      <c r="L4" s="145"/>
      <c r="M4" s="145"/>
    </row>
    <row r="5" spans="1:18" s="21" customFormat="1" ht="9.6" customHeight="1" x14ac:dyDescent="0.25">
      <c r="A5" s="22"/>
      <c r="B5" s="22"/>
      <c r="G5" s="51"/>
      <c r="I5" s="22"/>
    </row>
    <row r="6" spans="1:18" s="21" customFormat="1" ht="18.75" customHeight="1" x14ac:dyDescent="0.25">
      <c r="A6" s="22"/>
      <c r="B6" s="144" t="s">
        <v>87</v>
      </c>
      <c r="C6" s="144"/>
      <c r="D6" s="144"/>
      <c r="E6" s="144"/>
      <c r="F6" s="144"/>
      <c r="G6" s="51"/>
      <c r="H6" s="22"/>
      <c r="I6" s="144" t="s">
        <v>88</v>
      </c>
      <c r="J6" s="144"/>
      <c r="K6" s="144"/>
      <c r="L6" s="144"/>
      <c r="M6" s="144"/>
    </row>
    <row r="7" spans="1:18" s="21" customFormat="1" ht="60" x14ac:dyDescent="0.25">
      <c r="A7" s="23" t="s">
        <v>25</v>
      </c>
      <c r="B7" s="23" t="s">
        <v>50</v>
      </c>
      <c r="C7" s="24" t="s">
        <v>16</v>
      </c>
      <c r="D7" s="24" t="s">
        <v>23</v>
      </c>
      <c r="E7" s="24" t="s">
        <v>22</v>
      </c>
      <c r="F7" s="24" t="s">
        <v>17</v>
      </c>
      <c r="G7" s="52"/>
      <c r="H7" s="23" t="s">
        <v>25</v>
      </c>
      <c r="I7" s="23" t="s">
        <v>50</v>
      </c>
      <c r="J7" s="24" t="s">
        <v>16</v>
      </c>
      <c r="K7" s="24" t="s">
        <v>23</v>
      </c>
      <c r="L7" s="24" t="s">
        <v>22</v>
      </c>
      <c r="M7" s="24" t="s">
        <v>17</v>
      </c>
    </row>
    <row r="8" spans="1:18" x14ac:dyDescent="0.25">
      <c r="A8" s="45">
        <v>0</v>
      </c>
      <c r="B8" s="45" t="s">
        <v>51</v>
      </c>
      <c r="C8" s="53" t="s">
        <v>46</v>
      </c>
      <c r="D8" s="46" t="s">
        <v>45</v>
      </c>
      <c r="E8" s="45">
        <v>12.5</v>
      </c>
      <c r="F8" s="46" t="s">
        <v>24</v>
      </c>
      <c r="G8" s="47"/>
      <c r="H8" s="45">
        <v>0</v>
      </c>
      <c r="I8" s="45" t="s">
        <v>51</v>
      </c>
      <c r="J8" s="53" t="s">
        <v>46</v>
      </c>
      <c r="K8" s="46" t="s">
        <v>45</v>
      </c>
      <c r="L8" s="45">
        <v>12.5</v>
      </c>
      <c r="M8" s="46" t="s">
        <v>24</v>
      </c>
    </row>
    <row r="9" spans="1:18" x14ac:dyDescent="0.25">
      <c r="A9" s="45">
        <v>1</v>
      </c>
      <c r="B9" s="45"/>
      <c r="C9" s="40"/>
      <c r="D9" s="40"/>
      <c r="E9" s="40"/>
      <c r="F9" s="40"/>
      <c r="G9" s="47"/>
      <c r="H9" s="45">
        <v>1</v>
      </c>
      <c r="I9" s="45"/>
      <c r="J9" s="40"/>
      <c r="K9" s="40"/>
      <c r="L9" s="40"/>
      <c r="M9" s="40"/>
      <c r="P9" s="49"/>
      <c r="Q9" s="49"/>
      <c r="R9" s="49"/>
    </row>
    <row r="10" spans="1:18" x14ac:dyDescent="0.25">
      <c r="A10" s="45">
        <v>2</v>
      </c>
      <c r="B10" s="45"/>
      <c r="C10" s="40"/>
      <c r="D10" s="40"/>
      <c r="E10" s="40"/>
      <c r="F10" s="40"/>
      <c r="G10" s="47"/>
      <c r="H10" s="45">
        <v>2</v>
      </c>
      <c r="I10" s="45"/>
      <c r="J10" s="40"/>
      <c r="K10" s="40"/>
      <c r="L10" s="40"/>
      <c r="M10" s="41"/>
      <c r="N10" s="56"/>
      <c r="P10" s="143"/>
      <c r="Q10" s="143"/>
      <c r="R10" s="143"/>
    </row>
    <row r="11" spans="1:18" x14ac:dyDescent="0.25">
      <c r="A11" s="45">
        <v>3</v>
      </c>
      <c r="B11" s="45"/>
      <c r="C11" s="40"/>
      <c r="D11" s="40"/>
      <c r="E11" s="40"/>
      <c r="F11" s="40"/>
      <c r="G11" s="47"/>
      <c r="H11" s="45">
        <v>3</v>
      </c>
      <c r="I11" s="45"/>
      <c r="J11" s="40"/>
      <c r="K11" s="40"/>
      <c r="L11" s="40"/>
      <c r="M11" s="41"/>
      <c r="N11" s="56"/>
      <c r="P11" s="143"/>
      <c r="Q11" s="143"/>
      <c r="R11" s="143"/>
    </row>
    <row r="12" spans="1:18" x14ac:dyDescent="0.25">
      <c r="A12" s="45">
        <v>4</v>
      </c>
      <c r="B12" s="45"/>
      <c r="C12" s="40"/>
      <c r="D12" s="40"/>
      <c r="E12" s="40"/>
      <c r="F12" s="40"/>
      <c r="G12" s="47"/>
      <c r="H12" s="45">
        <v>4</v>
      </c>
      <c r="I12" s="45"/>
      <c r="J12" s="40"/>
      <c r="K12" s="40"/>
      <c r="L12" s="40"/>
      <c r="M12" s="41"/>
      <c r="N12" s="56"/>
      <c r="P12" s="143"/>
      <c r="Q12" s="143"/>
      <c r="R12" s="143"/>
    </row>
    <row r="13" spans="1:18" x14ac:dyDescent="0.25">
      <c r="A13" s="45">
        <v>5</v>
      </c>
      <c r="B13" s="45"/>
      <c r="C13" s="40"/>
      <c r="D13" s="40"/>
      <c r="E13" s="40"/>
      <c r="F13" s="40"/>
      <c r="G13" s="47"/>
      <c r="H13" s="45">
        <v>5</v>
      </c>
      <c r="I13" s="45"/>
      <c r="J13" s="40"/>
      <c r="K13" s="40"/>
      <c r="L13" s="40"/>
      <c r="M13" s="41"/>
      <c r="N13" s="56"/>
      <c r="P13" s="143"/>
      <c r="Q13" s="143"/>
      <c r="R13" s="143"/>
    </row>
    <row r="14" spans="1:18" x14ac:dyDescent="0.25">
      <c r="A14" s="45">
        <v>6</v>
      </c>
      <c r="B14" s="45"/>
      <c r="C14" s="40"/>
      <c r="D14" s="40"/>
      <c r="E14" s="40"/>
      <c r="F14" s="40"/>
      <c r="G14" s="47"/>
      <c r="H14" s="45">
        <v>6</v>
      </c>
      <c r="I14" s="45"/>
      <c r="J14" s="40"/>
      <c r="K14" s="40"/>
      <c r="L14" s="40"/>
      <c r="M14" s="41"/>
      <c r="N14" s="56"/>
      <c r="P14" s="143"/>
      <c r="Q14" s="143"/>
      <c r="R14" s="143"/>
    </row>
    <row r="15" spans="1:18" x14ac:dyDescent="0.25">
      <c r="A15" s="45">
        <v>7</v>
      </c>
      <c r="B15" s="45"/>
      <c r="C15" s="40"/>
      <c r="D15" s="40"/>
      <c r="E15" s="40"/>
      <c r="F15" s="40"/>
      <c r="G15" s="47"/>
      <c r="H15" s="45">
        <v>7</v>
      </c>
      <c r="I15" s="45"/>
      <c r="J15" s="40"/>
      <c r="K15" s="40"/>
      <c r="L15" s="40"/>
      <c r="M15" s="41"/>
      <c r="N15" s="56"/>
      <c r="P15" s="143"/>
      <c r="Q15" s="143"/>
      <c r="R15" s="143"/>
    </row>
    <row r="16" spans="1:18" x14ac:dyDescent="0.25">
      <c r="A16" s="45">
        <v>8</v>
      </c>
      <c r="B16" s="45"/>
      <c r="C16" s="40"/>
      <c r="D16" s="40"/>
      <c r="E16" s="40"/>
      <c r="F16" s="40"/>
      <c r="G16" s="47"/>
      <c r="H16" s="45">
        <v>8</v>
      </c>
      <c r="I16" s="45"/>
      <c r="J16" s="40"/>
      <c r="K16" s="40"/>
      <c r="L16" s="40"/>
      <c r="M16" s="40"/>
      <c r="P16" s="49"/>
      <c r="Q16" s="49"/>
      <c r="R16" s="49"/>
    </row>
    <row r="17" spans="1:13" x14ac:dyDescent="0.25">
      <c r="A17" s="45">
        <v>9</v>
      </c>
      <c r="B17" s="45"/>
      <c r="C17" s="40"/>
      <c r="D17" s="40"/>
      <c r="E17" s="40"/>
      <c r="F17" s="40"/>
      <c r="G17" s="47"/>
      <c r="H17" s="45">
        <v>9</v>
      </c>
      <c r="I17" s="45"/>
      <c r="J17" s="40"/>
      <c r="K17" s="40"/>
      <c r="L17" s="40"/>
      <c r="M17" s="40"/>
    </row>
    <row r="18" spans="1:13" x14ac:dyDescent="0.25">
      <c r="A18" s="45">
        <v>10</v>
      </c>
      <c r="B18" s="45"/>
      <c r="C18" s="40"/>
      <c r="D18" s="40"/>
      <c r="E18" s="40"/>
      <c r="F18" s="40"/>
      <c r="G18" s="47"/>
      <c r="H18" s="45">
        <v>10</v>
      </c>
      <c r="I18" s="45"/>
      <c r="J18" s="40"/>
      <c r="K18" s="40"/>
      <c r="L18" s="40"/>
      <c r="M18" s="40"/>
    </row>
    <row r="19" spans="1:13" x14ac:dyDescent="0.25">
      <c r="A19" s="45">
        <v>11</v>
      </c>
      <c r="B19" s="45"/>
      <c r="C19" s="40"/>
      <c r="D19" s="40"/>
      <c r="E19" s="40"/>
      <c r="F19" s="40"/>
      <c r="G19" s="47"/>
      <c r="H19" s="45">
        <v>11</v>
      </c>
      <c r="I19" s="45"/>
      <c r="J19" s="40"/>
      <c r="K19" s="40"/>
      <c r="L19" s="40"/>
      <c r="M19" s="40"/>
    </row>
    <row r="20" spans="1:13" x14ac:dyDescent="0.25">
      <c r="A20" s="45">
        <v>12</v>
      </c>
      <c r="B20" s="45"/>
      <c r="C20" s="40"/>
      <c r="D20" s="40"/>
      <c r="E20" s="40"/>
      <c r="F20" s="40"/>
      <c r="G20" s="47"/>
      <c r="H20" s="45">
        <v>12</v>
      </c>
      <c r="I20" s="45"/>
      <c r="J20" s="40"/>
      <c r="K20" s="40"/>
      <c r="L20" s="40"/>
      <c r="M20" s="40"/>
    </row>
    <row r="21" spans="1:13" x14ac:dyDescent="0.25">
      <c r="A21" s="45">
        <v>13</v>
      </c>
      <c r="B21" s="45"/>
      <c r="C21" s="40"/>
      <c r="D21" s="40"/>
      <c r="E21" s="40"/>
      <c r="F21" s="40"/>
      <c r="G21" s="47"/>
      <c r="H21" s="45">
        <v>13</v>
      </c>
      <c r="I21" s="45"/>
      <c r="J21" s="40"/>
      <c r="K21" s="40"/>
      <c r="L21" s="40"/>
      <c r="M21" s="40"/>
    </row>
    <row r="22" spans="1:13" x14ac:dyDescent="0.25">
      <c r="A22" s="45">
        <v>14</v>
      </c>
      <c r="B22" s="45"/>
      <c r="C22" s="40"/>
      <c r="D22" s="40"/>
      <c r="E22" s="40"/>
      <c r="F22" s="40"/>
      <c r="G22" s="47"/>
      <c r="H22" s="45">
        <v>14</v>
      </c>
      <c r="I22" s="45"/>
      <c r="J22" s="40"/>
      <c r="K22" s="40"/>
      <c r="L22" s="40"/>
      <c r="M22" s="40"/>
    </row>
    <row r="23" spans="1:13" x14ac:dyDescent="0.25">
      <c r="A23" s="45">
        <v>15</v>
      </c>
      <c r="B23" s="45"/>
      <c r="C23" s="40"/>
      <c r="D23" s="40"/>
      <c r="E23" s="40"/>
      <c r="F23" s="40"/>
      <c r="G23" s="47"/>
      <c r="H23" s="45">
        <v>15</v>
      </c>
      <c r="I23" s="45"/>
      <c r="J23" s="40"/>
      <c r="K23" s="40"/>
      <c r="L23" s="40"/>
      <c r="M23" s="40"/>
    </row>
    <row r="24" spans="1:13" x14ac:dyDescent="0.25">
      <c r="F24" s="54"/>
      <c r="I24" s="57" t="s">
        <v>57</v>
      </c>
    </row>
  </sheetData>
  <mergeCells count="12">
    <mergeCell ref="P15:R15"/>
    <mergeCell ref="A4:B4"/>
    <mergeCell ref="C4:F4"/>
    <mergeCell ref="H4:I4"/>
    <mergeCell ref="J4:M4"/>
    <mergeCell ref="B6:F6"/>
    <mergeCell ref="I6:M6"/>
    <mergeCell ref="P10:R10"/>
    <mergeCell ref="P11:R11"/>
    <mergeCell ref="P12:R12"/>
    <mergeCell ref="P13:R13"/>
    <mergeCell ref="P14:R14"/>
  </mergeCells>
  <pageMargins left="0.7" right="0.7" top="0.78740157499999996" bottom="0.78740157499999996"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4"/>
  <sheetViews>
    <sheetView showGridLines="0" showRowColHeaders="0" workbookViewId="0">
      <pane ySplit="8" topLeftCell="A9" activePane="bottomLeft" state="frozenSplit"/>
      <selection pane="bottomLeft" activeCell="C9" sqref="C9"/>
    </sheetView>
  </sheetViews>
  <sheetFormatPr baseColWidth="10" defaultRowHeight="15" x14ac:dyDescent="0.25"/>
  <cols>
    <col min="1" max="1" width="4.28515625" style="13" bestFit="1" customWidth="1"/>
    <col min="2" max="2" width="7" style="13" customWidth="1"/>
    <col min="3" max="6" width="20.7109375" customWidth="1"/>
    <col min="7" max="7" width="2.28515625" style="50" customWidth="1"/>
    <col min="8" max="8" width="4.7109375" customWidth="1"/>
    <col min="9" max="9" width="7" style="13" customWidth="1"/>
    <col min="10" max="13" width="20.7109375" customWidth="1"/>
  </cols>
  <sheetData>
    <row r="1" spans="1:18" ht="18.75" x14ac:dyDescent="0.3">
      <c r="A1" s="12" t="s">
        <v>52</v>
      </c>
      <c r="B1" s="12"/>
      <c r="I1" s="12"/>
    </row>
    <row r="2" spans="1:18" ht="15.75" x14ac:dyDescent="0.25">
      <c r="A2" s="48"/>
      <c r="B2" s="48"/>
      <c r="I2" s="48"/>
    </row>
    <row r="3" spans="1:18" s="21" customFormat="1" ht="6" customHeight="1" x14ac:dyDescent="0.25">
      <c r="A3" s="22"/>
      <c r="B3" s="22"/>
      <c r="G3" s="51"/>
      <c r="I3" s="22"/>
    </row>
    <row r="4" spans="1:18" s="21" customFormat="1" ht="18.600000000000001" customHeight="1" x14ac:dyDescent="0.2">
      <c r="A4" s="146" t="s">
        <v>54</v>
      </c>
      <c r="B4" s="146"/>
      <c r="C4" s="145" t="s">
        <v>55</v>
      </c>
      <c r="D4" s="145"/>
      <c r="E4" s="145"/>
      <c r="F4" s="145"/>
      <c r="G4" s="51"/>
      <c r="H4" s="146" t="s">
        <v>54</v>
      </c>
      <c r="I4" s="146"/>
      <c r="J4" s="145" t="s">
        <v>55</v>
      </c>
      <c r="K4" s="145"/>
      <c r="L4" s="145"/>
      <c r="M4" s="145"/>
    </row>
    <row r="5" spans="1:18" s="21" customFormat="1" ht="9.6" customHeight="1" x14ac:dyDescent="0.25">
      <c r="A5" s="22"/>
      <c r="B5" s="22"/>
      <c r="G5" s="51"/>
      <c r="I5" s="22"/>
    </row>
    <row r="6" spans="1:18" s="21" customFormat="1" ht="18.75" customHeight="1" x14ac:dyDescent="0.25">
      <c r="A6" s="22"/>
      <c r="B6" s="144" t="s">
        <v>87</v>
      </c>
      <c r="C6" s="144"/>
      <c r="D6" s="144"/>
      <c r="E6" s="144"/>
      <c r="F6" s="144"/>
      <c r="G6" s="51"/>
      <c r="H6" s="22"/>
      <c r="I6" s="144" t="s">
        <v>88</v>
      </c>
      <c r="J6" s="144"/>
      <c r="K6" s="144"/>
      <c r="L6" s="144"/>
      <c r="M6" s="144"/>
    </row>
    <row r="7" spans="1:18" s="21" customFormat="1" ht="60" x14ac:dyDescent="0.25">
      <c r="A7" s="23" t="s">
        <v>25</v>
      </c>
      <c r="B7" s="23" t="s">
        <v>50</v>
      </c>
      <c r="C7" s="24" t="s">
        <v>16</v>
      </c>
      <c r="D7" s="24" t="s">
        <v>23</v>
      </c>
      <c r="E7" s="24" t="s">
        <v>22</v>
      </c>
      <c r="F7" s="24" t="s">
        <v>17</v>
      </c>
      <c r="G7" s="52"/>
      <c r="H7" s="23" t="s">
        <v>25</v>
      </c>
      <c r="I7" s="23" t="s">
        <v>50</v>
      </c>
      <c r="J7" s="24" t="s">
        <v>16</v>
      </c>
      <c r="K7" s="24" t="s">
        <v>23</v>
      </c>
      <c r="L7" s="24" t="s">
        <v>22</v>
      </c>
      <c r="M7" s="24" t="s">
        <v>17</v>
      </c>
    </row>
    <row r="8" spans="1:18" x14ac:dyDescent="0.25">
      <c r="A8" s="45">
        <v>0</v>
      </c>
      <c r="B8" s="45" t="s">
        <v>51</v>
      </c>
      <c r="C8" s="53" t="s">
        <v>46</v>
      </c>
      <c r="D8" s="46" t="s">
        <v>45</v>
      </c>
      <c r="E8" s="45">
        <v>12.5</v>
      </c>
      <c r="F8" s="46" t="s">
        <v>24</v>
      </c>
      <c r="G8" s="47"/>
      <c r="H8" s="45">
        <v>0</v>
      </c>
      <c r="I8" s="45" t="s">
        <v>51</v>
      </c>
      <c r="J8" s="53" t="s">
        <v>46</v>
      </c>
      <c r="K8" s="46" t="s">
        <v>45</v>
      </c>
      <c r="L8" s="45">
        <v>12.5</v>
      </c>
      <c r="M8" s="46" t="s">
        <v>24</v>
      </c>
    </row>
    <row r="9" spans="1:18" x14ac:dyDescent="0.25">
      <c r="A9" s="45">
        <v>1</v>
      </c>
      <c r="B9" s="45"/>
      <c r="C9" s="40"/>
      <c r="D9" s="40"/>
      <c r="E9" s="40"/>
      <c r="F9" s="40"/>
      <c r="G9" s="47"/>
      <c r="H9" s="45">
        <v>1</v>
      </c>
      <c r="I9" s="45"/>
      <c r="J9" s="40"/>
      <c r="K9" s="40"/>
      <c r="L9" s="40"/>
      <c r="M9" s="40"/>
    </row>
    <row r="10" spans="1:18" x14ac:dyDescent="0.25">
      <c r="A10" s="45">
        <v>2</v>
      </c>
      <c r="B10" s="45"/>
      <c r="C10" s="40"/>
      <c r="D10" s="40"/>
      <c r="E10" s="40"/>
      <c r="F10" s="40"/>
      <c r="G10" s="47"/>
      <c r="H10" s="45">
        <v>2</v>
      </c>
      <c r="I10" s="45"/>
      <c r="J10" s="40"/>
      <c r="K10" s="40"/>
      <c r="L10" s="40"/>
      <c r="M10" s="41"/>
      <c r="N10" s="56"/>
      <c r="P10" s="143"/>
      <c r="Q10" s="143"/>
      <c r="R10" s="143"/>
    </row>
    <row r="11" spans="1:18" x14ac:dyDescent="0.25">
      <c r="A11" s="45">
        <v>3</v>
      </c>
      <c r="B11" s="45"/>
      <c r="C11" s="40"/>
      <c r="D11" s="40"/>
      <c r="E11" s="40"/>
      <c r="F11" s="40"/>
      <c r="G11" s="47"/>
      <c r="H11" s="45">
        <v>3</v>
      </c>
      <c r="I11" s="45"/>
      <c r="J11" s="40"/>
      <c r="K11" s="40"/>
      <c r="L11" s="40"/>
      <c r="M11" s="41"/>
      <c r="N11" s="56"/>
      <c r="P11" s="143"/>
      <c r="Q11" s="143"/>
      <c r="R11" s="143"/>
    </row>
    <row r="12" spans="1:18" x14ac:dyDescent="0.25">
      <c r="A12" s="45">
        <v>4</v>
      </c>
      <c r="B12" s="45"/>
      <c r="C12" s="40"/>
      <c r="D12" s="40"/>
      <c r="E12" s="40"/>
      <c r="F12" s="40"/>
      <c r="G12" s="47"/>
      <c r="H12" s="45">
        <v>4</v>
      </c>
      <c r="I12" s="45"/>
      <c r="J12" s="40"/>
      <c r="K12" s="40"/>
      <c r="L12" s="40"/>
      <c r="M12" s="41"/>
      <c r="N12" s="56"/>
      <c r="P12" s="143"/>
      <c r="Q12" s="143"/>
      <c r="R12" s="143"/>
    </row>
    <row r="13" spans="1:18" x14ac:dyDescent="0.25">
      <c r="A13" s="45">
        <v>5</v>
      </c>
      <c r="B13" s="45"/>
      <c r="C13" s="40"/>
      <c r="D13" s="40"/>
      <c r="E13" s="40"/>
      <c r="F13" s="40"/>
      <c r="G13" s="47"/>
      <c r="H13" s="45">
        <v>5</v>
      </c>
      <c r="I13" s="45"/>
      <c r="J13" s="40"/>
      <c r="K13" s="40"/>
      <c r="L13" s="40"/>
      <c r="M13" s="41"/>
      <c r="N13" s="56"/>
      <c r="P13" s="143"/>
      <c r="Q13" s="143"/>
      <c r="R13" s="143"/>
    </row>
    <row r="14" spans="1:18" x14ac:dyDescent="0.25">
      <c r="A14" s="45">
        <v>6</v>
      </c>
      <c r="B14" s="45"/>
      <c r="C14" s="40"/>
      <c r="D14" s="40"/>
      <c r="E14" s="40"/>
      <c r="F14" s="40"/>
      <c r="G14" s="47"/>
      <c r="H14" s="45">
        <v>6</v>
      </c>
      <c r="I14" s="45"/>
      <c r="J14" s="40"/>
      <c r="K14" s="40"/>
      <c r="L14" s="40"/>
      <c r="M14" s="41"/>
      <c r="N14" s="56"/>
      <c r="P14" s="143"/>
      <c r="Q14" s="143"/>
      <c r="R14" s="143"/>
    </row>
    <row r="15" spans="1:18" x14ac:dyDescent="0.25">
      <c r="A15" s="45">
        <v>7</v>
      </c>
      <c r="B15" s="45"/>
      <c r="C15" s="40"/>
      <c r="D15" s="40"/>
      <c r="E15" s="40"/>
      <c r="F15" s="40"/>
      <c r="G15" s="47"/>
      <c r="H15" s="45">
        <v>7</v>
      </c>
      <c r="I15" s="45"/>
      <c r="J15" s="40"/>
      <c r="K15" s="40"/>
      <c r="L15" s="40"/>
      <c r="M15" s="41"/>
      <c r="N15" s="56"/>
      <c r="P15" s="143"/>
      <c r="Q15" s="143"/>
      <c r="R15" s="143"/>
    </row>
    <row r="16" spans="1:18" x14ac:dyDescent="0.25">
      <c r="A16" s="45">
        <v>8</v>
      </c>
      <c r="B16" s="45"/>
      <c r="C16" s="40"/>
      <c r="D16" s="40"/>
      <c r="E16" s="40"/>
      <c r="F16" s="40"/>
      <c r="G16" s="47"/>
      <c r="H16" s="45">
        <v>8</v>
      </c>
      <c r="I16" s="45"/>
      <c r="J16" s="40"/>
      <c r="K16" s="40"/>
      <c r="L16" s="40"/>
      <c r="M16" s="41"/>
      <c r="N16" s="87"/>
    </row>
    <row r="17" spans="1:13" x14ac:dyDescent="0.25">
      <c r="A17" s="45">
        <v>9</v>
      </c>
      <c r="B17" s="45"/>
      <c r="C17" s="40"/>
      <c r="D17" s="40"/>
      <c r="E17" s="40"/>
      <c r="F17" s="40"/>
      <c r="G17" s="47"/>
      <c r="H17" s="45">
        <v>9</v>
      </c>
      <c r="I17" s="45"/>
      <c r="J17" s="40"/>
      <c r="K17" s="40"/>
      <c r="L17" s="40"/>
      <c r="M17" s="40"/>
    </row>
    <row r="18" spans="1:13" x14ac:dyDescent="0.25">
      <c r="A18" s="45">
        <v>10</v>
      </c>
      <c r="B18" s="45"/>
      <c r="C18" s="40"/>
      <c r="D18" s="40"/>
      <c r="E18" s="40"/>
      <c r="F18" s="40"/>
      <c r="G18" s="47"/>
      <c r="H18" s="45">
        <v>10</v>
      </c>
      <c r="I18" s="45"/>
      <c r="J18" s="40"/>
      <c r="K18" s="40"/>
      <c r="L18" s="40"/>
      <c r="M18" s="40"/>
    </row>
    <row r="19" spans="1:13" x14ac:dyDescent="0.25">
      <c r="A19" s="45">
        <v>11</v>
      </c>
      <c r="B19" s="45"/>
      <c r="C19" s="40"/>
      <c r="D19" s="40"/>
      <c r="E19" s="40"/>
      <c r="F19" s="40"/>
      <c r="G19" s="47"/>
      <c r="H19" s="45">
        <v>11</v>
      </c>
      <c r="I19" s="45"/>
      <c r="J19" s="40"/>
      <c r="K19" s="40"/>
      <c r="L19" s="40"/>
      <c r="M19" s="40"/>
    </row>
    <row r="20" spans="1:13" x14ac:dyDescent="0.25">
      <c r="A20" s="45">
        <v>12</v>
      </c>
      <c r="B20" s="45"/>
      <c r="C20" s="40"/>
      <c r="D20" s="40"/>
      <c r="E20" s="40"/>
      <c r="F20" s="40"/>
      <c r="G20" s="47"/>
      <c r="H20" s="45">
        <v>12</v>
      </c>
      <c r="I20" s="45"/>
      <c r="J20" s="40"/>
      <c r="K20" s="40"/>
      <c r="L20" s="40"/>
      <c r="M20" s="40"/>
    </row>
    <row r="21" spans="1:13" x14ac:dyDescent="0.25">
      <c r="A21" s="45">
        <v>13</v>
      </c>
      <c r="B21" s="45"/>
      <c r="C21" s="40"/>
      <c r="D21" s="40"/>
      <c r="E21" s="40"/>
      <c r="F21" s="40"/>
      <c r="G21" s="47"/>
      <c r="H21" s="45">
        <v>13</v>
      </c>
      <c r="I21" s="45"/>
      <c r="J21" s="40"/>
      <c r="K21" s="40"/>
      <c r="L21" s="40"/>
      <c r="M21" s="40"/>
    </row>
    <row r="22" spans="1:13" x14ac:dyDescent="0.25">
      <c r="A22" s="45">
        <v>14</v>
      </c>
      <c r="B22" s="45"/>
      <c r="C22" s="40"/>
      <c r="D22" s="40"/>
      <c r="E22" s="40"/>
      <c r="F22" s="40"/>
      <c r="G22" s="47"/>
      <c r="H22" s="45">
        <v>14</v>
      </c>
      <c r="I22" s="45"/>
      <c r="J22" s="40"/>
      <c r="K22" s="40"/>
      <c r="L22" s="40"/>
      <c r="M22" s="40"/>
    </row>
    <row r="23" spans="1:13" x14ac:dyDescent="0.25">
      <c r="A23" s="45">
        <v>15</v>
      </c>
      <c r="B23" s="45"/>
      <c r="C23" s="40"/>
      <c r="D23" s="40"/>
      <c r="E23" s="40"/>
      <c r="F23" s="40"/>
      <c r="G23" s="47"/>
      <c r="H23" s="45">
        <v>15</v>
      </c>
      <c r="I23" s="45"/>
      <c r="J23" s="40"/>
      <c r="K23" s="40"/>
      <c r="L23" s="40"/>
      <c r="M23" s="40"/>
    </row>
    <row r="24" spans="1:13" x14ac:dyDescent="0.25">
      <c r="F24" s="54"/>
      <c r="I24" s="57" t="s">
        <v>57</v>
      </c>
    </row>
  </sheetData>
  <mergeCells count="12">
    <mergeCell ref="P15:R15"/>
    <mergeCell ref="A4:B4"/>
    <mergeCell ref="C4:F4"/>
    <mergeCell ref="H4:I4"/>
    <mergeCell ref="J4:M4"/>
    <mergeCell ref="B6:F6"/>
    <mergeCell ref="I6:M6"/>
    <mergeCell ref="P10:R10"/>
    <mergeCell ref="P11:R11"/>
    <mergeCell ref="P12:R12"/>
    <mergeCell ref="P13:R13"/>
    <mergeCell ref="P14:R14"/>
  </mergeCells>
  <pageMargins left="0.7" right="0.7" top="0.78740157499999996" bottom="0.78740157499999996"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4"/>
  <sheetViews>
    <sheetView showGridLines="0" showRowColHeaders="0" workbookViewId="0">
      <pane ySplit="8" topLeftCell="A9" activePane="bottomLeft" state="frozenSplit"/>
      <selection pane="bottomLeft" activeCell="C9" sqref="C9"/>
    </sheetView>
  </sheetViews>
  <sheetFormatPr baseColWidth="10" defaultRowHeight="15" x14ac:dyDescent="0.25"/>
  <cols>
    <col min="1" max="1" width="4.28515625" style="13" bestFit="1" customWidth="1"/>
    <col min="2" max="2" width="7" style="13" customWidth="1"/>
    <col min="3" max="6" width="20.7109375" customWidth="1"/>
    <col min="7" max="7" width="2.28515625" style="50" customWidth="1"/>
    <col min="8" max="8" width="4.7109375" customWidth="1"/>
    <col min="9" max="9" width="7" style="13" customWidth="1"/>
    <col min="10" max="13" width="20.7109375" customWidth="1"/>
  </cols>
  <sheetData>
    <row r="1" spans="1:18" ht="18.75" x14ac:dyDescent="0.3">
      <c r="A1" s="12" t="s">
        <v>52</v>
      </c>
      <c r="B1" s="12"/>
      <c r="I1" s="12"/>
    </row>
    <row r="2" spans="1:18" ht="15.75" x14ac:dyDescent="0.25">
      <c r="A2" s="48"/>
      <c r="B2" s="48"/>
      <c r="I2" s="48"/>
    </row>
    <row r="3" spans="1:18" s="21" customFormat="1" ht="6" customHeight="1" x14ac:dyDescent="0.25">
      <c r="A3" s="22"/>
      <c r="B3" s="22"/>
      <c r="G3" s="51"/>
      <c r="I3" s="22"/>
    </row>
    <row r="4" spans="1:18" s="21" customFormat="1" ht="18.600000000000001" customHeight="1" x14ac:dyDescent="0.2">
      <c r="A4" s="146" t="s">
        <v>9</v>
      </c>
      <c r="B4" s="146"/>
      <c r="C4" s="145" t="s">
        <v>31</v>
      </c>
      <c r="D4" s="145"/>
      <c r="E4" s="145"/>
      <c r="F4" s="145"/>
      <c r="G4" s="51"/>
      <c r="H4" s="146" t="s">
        <v>9</v>
      </c>
      <c r="I4" s="146"/>
      <c r="J4" s="145" t="s">
        <v>31</v>
      </c>
      <c r="K4" s="145"/>
      <c r="L4" s="145"/>
      <c r="M4" s="145"/>
    </row>
    <row r="5" spans="1:18" s="21" customFormat="1" ht="9.6" customHeight="1" x14ac:dyDescent="0.25">
      <c r="A5" s="22"/>
      <c r="B5" s="22"/>
      <c r="G5" s="51"/>
      <c r="I5" s="22"/>
    </row>
    <row r="6" spans="1:18" s="21" customFormat="1" ht="18.75" customHeight="1" x14ac:dyDescent="0.25">
      <c r="A6" s="22"/>
      <c r="B6" s="144" t="s">
        <v>87</v>
      </c>
      <c r="C6" s="144"/>
      <c r="D6" s="144"/>
      <c r="E6" s="144"/>
      <c r="F6" s="144"/>
      <c r="G6" s="51"/>
      <c r="H6" s="22"/>
      <c r="I6" s="144" t="s">
        <v>88</v>
      </c>
      <c r="J6" s="144"/>
      <c r="K6" s="144"/>
      <c r="L6" s="144"/>
      <c r="M6" s="144"/>
    </row>
    <row r="7" spans="1:18" s="21" customFormat="1" ht="60" x14ac:dyDescent="0.25">
      <c r="A7" s="23" t="s">
        <v>25</v>
      </c>
      <c r="B7" s="23" t="s">
        <v>50</v>
      </c>
      <c r="C7" s="24" t="s">
        <v>16</v>
      </c>
      <c r="D7" s="24" t="s">
        <v>23</v>
      </c>
      <c r="E7" s="24" t="s">
        <v>22</v>
      </c>
      <c r="F7" s="24" t="s">
        <v>17</v>
      </c>
      <c r="G7" s="52"/>
      <c r="H7" s="23" t="s">
        <v>25</v>
      </c>
      <c r="I7" s="23" t="s">
        <v>50</v>
      </c>
      <c r="J7" s="24" t="s">
        <v>16</v>
      </c>
      <c r="K7" s="24" t="s">
        <v>23</v>
      </c>
      <c r="L7" s="24" t="s">
        <v>22</v>
      </c>
      <c r="M7" s="24" t="s">
        <v>17</v>
      </c>
    </row>
    <row r="8" spans="1:18" x14ac:dyDescent="0.25">
      <c r="A8" s="45">
        <v>0</v>
      </c>
      <c r="B8" s="45" t="s">
        <v>51</v>
      </c>
      <c r="C8" s="53" t="s">
        <v>46</v>
      </c>
      <c r="D8" s="46" t="s">
        <v>45</v>
      </c>
      <c r="E8" s="45">
        <v>12.5</v>
      </c>
      <c r="F8" s="46" t="s">
        <v>24</v>
      </c>
      <c r="G8" s="47"/>
      <c r="H8" s="45">
        <v>0</v>
      </c>
      <c r="I8" s="45" t="s">
        <v>51</v>
      </c>
      <c r="J8" s="53" t="s">
        <v>46</v>
      </c>
      <c r="K8" s="46" t="s">
        <v>45</v>
      </c>
      <c r="L8" s="45">
        <v>12.5</v>
      </c>
      <c r="M8" s="46" t="s">
        <v>24</v>
      </c>
    </row>
    <row r="9" spans="1:18" x14ac:dyDescent="0.25">
      <c r="A9" s="45">
        <v>1</v>
      </c>
      <c r="B9" s="45"/>
      <c r="C9" s="40"/>
      <c r="D9" s="40"/>
      <c r="E9" s="40"/>
      <c r="F9" s="40"/>
      <c r="G9" s="47"/>
      <c r="H9" s="45">
        <v>1</v>
      </c>
      <c r="I9" s="45"/>
      <c r="J9" s="40"/>
      <c r="K9" s="40"/>
      <c r="L9" s="40"/>
      <c r="M9" s="40"/>
    </row>
    <row r="10" spans="1:18" x14ac:dyDescent="0.25">
      <c r="A10" s="45">
        <v>2</v>
      </c>
      <c r="B10" s="45"/>
      <c r="C10" s="40"/>
      <c r="D10" s="40"/>
      <c r="E10" s="40"/>
      <c r="F10" s="40"/>
      <c r="G10" s="47"/>
      <c r="H10" s="45">
        <v>2</v>
      </c>
      <c r="I10" s="45"/>
      <c r="J10" s="40"/>
      <c r="K10" s="40"/>
      <c r="L10" s="40"/>
      <c r="M10" s="41"/>
      <c r="N10" s="56"/>
      <c r="P10" s="143"/>
      <c r="Q10" s="143"/>
      <c r="R10" s="143"/>
    </row>
    <row r="11" spans="1:18" x14ac:dyDescent="0.25">
      <c r="A11" s="45">
        <v>3</v>
      </c>
      <c r="B11" s="45"/>
      <c r="C11" s="40"/>
      <c r="D11" s="40"/>
      <c r="E11" s="40"/>
      <c r="F11" s="40"/>
      <c r="G11" s="47"/>
      <c r="H11" s="45">
        <v>3</v>
      </c>
      <c r="I11" s="45"/>
      <c r="J11" s="40"/>
      <c r="K11" s="40"/>
      <c r="L11" s="40"/>
      <c r="M11" s="41"/>
      <c r="N11" s="56"/>
      <c r="P11" s="143"/>
      <c r="Q11" s="143"/>
      <c r="R11" s="143"/>
    </row>
    <row r="12" spans="1:18" x14ac:dyDescent="0.25">
      <c r="A12" s="45">
        <v>4</v>
      </c>
      <c r="B12" s="45"/>
      <c r="C12" s="40"/>
      <c r="D12" s="40"/>
      <c r="E12" s="40"/>
      <c r="F12" s="40"/>
      <c r="G12" s="47"/>
      <c r="H12" s="45">
        <v>4</v>
      </c>
      <c r="I12" s="45"/>
      <c r="J12" s="40"/>
      <c r="K12" s="40"/>
      <c r="L12" s="40"/>
      <c r="M12" s="41"/>
      <c r="N12" s="56"/>
      <c r="P12" s="143"/>
      <c r="Q12" s="143"/>
      <c r="R12" s="143"/>
    </row>
    <row r="13" spans="1:18" x14ac:dyDescent="0.25">
      <c r="A13" s="45">
        <v>5</v>
      </c>
      <c r="B13" s="45"/>
      <c r="C13" s="40"/>
      <c r="D13" s="40"/>
      <c r="E13" s="40"/>
      <c r="F13" s="40"/>
      <c r="G13" s="47"/>
      <c r="H13" s="45">
        <v>5</v>
      </c>
      <c r="I13" s="45"/>
      <c r="J13" s="40"/>
      <c r="K13" s="40"/>
      <c r="L13" s="40"/>
      <c r="M13" s="41"/>
      <c r="N13" s="56"/>
      <c r="P13" s="143"/>
      <c r="Q13" s="143"/>
      <c r="R13" s="143"/>
    </row>
    <row r="14" spans="1:18" x14ac:dyDescent="0.25">
      <c r="A14" s="45">
        <v>6</v>
      </c>
      <c r="B14" s="45"/>
      <c r="C14" s="40"/>
      <c r="D14" s="40"/>
      <c r="E14" s="40"/>
      <c r="F14" s="40"/>
      <c r="G14" s="47"/>
      <c r="H14" s="45">
        <v>6</v>
      </c>
      <c r="I14" s="45"/>
      <c r="J14" s="40"/>
      <c r="K14" s="40"/>
      <c r="L14" s="40"/>
      <c r="M14" s="41"/>
      <c r="N14" s="56"/>
      <c r="P14" s="143"/>
      <c r="Q14" s="143"/>
      <c r="R14" s="143"/>
    </row>
    <row r="15" spans="1:18" x14ac:dyDescent="0.25">
      <c r="A15" s="45">
        <v>7</v>
      </c>
      <c r="B15" s="45"/>
      <c r="C15" s="40"/>
      <c r="D15" s="40"/>
      <c r="E15" s="40"/>
      <c r="F15" s="40"/>
      <c r="G15" s="47"/>
      <c r="H15" s="45">
        <v>7</v>
      </c>
      <c r="I15" s="45"/>
      <c r="J15" s="40"/>
      <c r="K15" s="40"/>
      <c r="L15" s="40"/>
      <c r="M15" s="41"/>
      <c r="N15" s="56"/>
      <c r="P15" s="143"/>
      <c r="Q15" s="143"/>
      <c r="R15" s="143"/>
    </row>
    <row r="16" spans="1:18" x14ac:dyDescent="0.25">
      <c r="A16" s="45">
        <v>8</v>
      </c>
      <c r="B16" s="45"/>
      <c r="C16" s="40"/>
      <c r="D16" s="40"/>
      <c r="E16" s="40"/>
      <c r="F16" s="40"/>
      <c r="G16" s="47"/>
      <c r="H16" s="45">
        <v>8</v>
      </c>
      <c r="I16" s="45"/>
      <c r="J16" s="40"/>
      <c r="K16" s="40"/>
      <c r="L16" s="40"/>
      <c r="M16" s="41"/>
      <c r="N16" s="87"/>
      <c r="P16" s="49"/>
      <c r="Q16" s="49"/>
      <c r="R16" s="49"/>
    </row>
    <row r="17" spans="1:13" x14ac:dyDescent="0.25">
      <c r="A17" s="45">
        <v>9</v>
      </c>
      <c r="B17" s="45"/>
      <c r="C17" s="40"/>
      <c r="D17" s="40"/>
      <c r="E17" s="40"/>
      <c r="F17" s="40"/>
      <c r="G17" s="47"/>
      <c r="H17" s="45">
        <v>9</v>
      </c>
      <c r="I17" s="45"/>
      <c r="J17" s="40"/>
      <c r="K17" s="40"/>
      <c r="L17" s="40"/>
      <c r="M17" s="40"/>
    </row>
    <row r="18" spans="1:13" x14ac:dyDescent="0.25">
      <c r="A18" s="45">
        <v>10</v>
      </c>
      <c r="B18" s="45"/>
      <c r="C18" s="40"/>
      <c r="D18" s="40"/>
      <c r="E18" s="40"/>
      <c r="F18" s="40"/>
      <c r="G18" s="47"/>
      <c r="H18" s="45">
        <v>10</v>
      </c>
      <c r="I18" s="45"/>
      <c r="J18" s="40"/>
      <c r="K18" s="40"/>
      <c r="L18" s="40"/>
      <c r="M18" s="40"/>
    </row>
    <row r="19" spans="1:13" x14ac:dyDescent="0.25">
      <c r="A19" s="45">
        <v>11</v>
      </c>
      <c r="B19" s="45"/>
      <c r="C19" s="40"/>
      <c r="D19" s="40"/>
      <c r="E19" s="40"/>
      <c r="F19" s="40"/>
      <c r="G19" s="47"/>
      <c r="H19" s="45">
        <v>11</v>
      </c>
      <c r="I19" s="45"/>
      <c r="J19" s="40"/>
      <c r="K19" s="40"/>
      <c r="L19" s="40"/>
      <c r="M19" s="40"/>
    </row>
    <row r="20" spans="1:13" x14ac:dyDescent="0.25">
      <c r="A20" s="45">
        <v>12</v>
      </c>
      <c r="B20" s="45"/>
      <c r="C20" s="40"/>
      <c r="D20" s="40"/>
      <c r="E20" s="40"/>
      <c r="F20" s="40"/>
      <c r="G20" s="47"/>
      <c r="H20" s="45">
        <v>12</v>
      </c>
      <c r="I20" s="45"/>
      <c r="J20" s="40"/>
      <c r="K20" s="40"/>
      <c r="L20" s="40"/>
      <c r="M20" s="40"/>
    </row>
    <row r="21" spans="1:13" x14ac:dyDescent="0.25">
      <c r="A21" s="45">
        <v>13</v>
      </c>
      <c r="B21" s="45"/>
      <c r="C21" s="40"/>
      <c r="D21" s="40"/>
      <c r="E21" s="40"/>
      <c r="F21" s="40"/>
      <c r="G21" s="47"/>
      <c r="H21" s="45">
        <v>13</v>
      </c>
      <c r="I21" s="45"/>
      <c r="J21" s="40"/>
      <c r="K21" s="40"/>
      <c r="L21" s="40"/>
      <c r="M21" s="40"/>
    </row>
    <row r="22" spans="1:13" x14ac:dyDescent="0.25">
      <c r="A22" s="45">
        <v>14</v>
      </c>
      <c r="B22" s="45"/>
      <c r="C22" s="40"/>
      <c r="D22" s="40"/>
      <c r="E22" s="40"/>
      <c r="F22" s="40"/>
      <c r="G22" s="47"/>
      <c r="H22" s="45">
        <v>14</v>
      </c>
      <c r="I22" s="45"/>
      <c r="J22" s="40"/>
      <c r="K22" s="40"/>
      <c r="L22" s="40"/>
      <c r="M22" s="40"/>
    </row>
    <row r="23" spans="1:13" x14ac:dyDescent="0.25">
      <c r="A23" s="45">
        <v>15</v>
      </c>
      <c r="B23" s="45"/>
      <c r="C23" s="40"/>
      <c r="D23" s="40"/>
      <c r="E23" s="40"/>
      <c r="F23" s="40"/>
      <c r="G23" s="47"/>
      <c r="H23" s="45">
        <v>15</v>
      </c>
      <c r="I23" s="45"/>
      <c r="J23" s="40"/>
      <c r="K23" s="40"/>
      <c r="L23" s="40"/>
      <c r="M23" s="40"/>
    </row>
    <row r="24" spans="1:13" x14ac:dyDescent="0.25">
      <c r="F24" s="54"/>
      <c r="I24" s="57" t="s">
        <v>57</v>
      </c>
    </row>
  </sheetData>
  <mergeCells count="12">
    <mergeCell ref="P15:R15"/>
    <mergeCell ref="A4:B4"/>
    <mergeCell ref="C4:F4"/>
    <mergeCell ref="H4:I4"/>
    <mergeCell ref="J4:M4"/>
    <mergeCell ref="B6:F6"/>
    <mergeCell ref="I6:M6"/>
    <mergeCell ref="P10:R10"/>
    <mergeCell ref="P11:R11"/>
    <mergeCell ref="P12:R12"/>
    <mergeCell ref="P13:R13"/>
    <mergeCell ref="P14:R14"/>
  </mergeCells>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Checkliste Antrag</vt:lpstr>
      <vt:lpstr>Berechn. Förderung</vt:lpstr>
      <vt:lpstr>Jahresabschluss</vt:lpstr>
      <vt:lpstr>Beleg IFF</vt:lpstr>
      <vt:lpstr>Beleg IFF-Seh</vt:lpstr>
      <vt:lpstr>Beleg IFF-Hör</vt:lpstr>
      <vt:lpstr>Beleg ASS-W</vt:lpstr>
      <vt:lpstr>Beleg FED</vt:lpstr>
      <vt:lpstr>Beleg ASS-F</vt:lpstr>
      <vt:lpstr>Beleg MS-BET PSY</vt:lpstr>
      <vt:lpstr>Beleg Schul-Ass</vt:lpstr>
    </vt:vector>
  </TitlesOfParts>
  <Company>Land Steiermark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Jöbstl Norbert</dc:creator>
  <cp:lastModifiedBy>Jöbstl Norbert</cp:lastModifiedBy>
  <dcterms:created xsi:type="dcterms:W3CDTF">2021-05-03T08:40:34Z</dcterms:created>
  <dcterms:modified xsi:type="dcterms:W3CDTF">2022-06-30T08:04:48Z</dcterms:modified>
</cp:coreProperties>
</file>